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codeName="ThisWorkbook" defaultThemeVersion="124226"/>
  <xr:revisionPtr revIDLastSave="0" documentId="8_{505E1509-E763-4BA4-B136-79278A6E842D}" xr6:coauthVersionLast="46" xr6:coauthVersionMax="46" xr10:uidLastSave="{00000000-0000-0000-0000-000000000000}"/>
  <bookViews>
    <workbookView xWindow="1770" yWindow="330" windowWidth="23595" windowHeight="15405" tabRatio="874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組合せ用選手プレート印刷" sheetId="16" r:id="rId13"/>
    <sheet name="登録" sheetId="19" r:id="rId14"/>
  </sheets>
  <definedNames>
    <definedName name="_xlnm.Print_Area" localSheetId="1">'ＭＤ２'!$A$1:$T$36</definedName>
    <definedName name="_xlnm.Print_Area" localSheetId="2">'ＭＤ３'!$A$1:$U$36</definedName>
    <definedName name="_xlnm.Print_Area" localSheetId="6">'ＭＩＸ１'!$A$1:$U$36</definedName>
    <definedName name="_xlnm.Print_Area" localSheetId="7">'ＭＩＸ２'!$A$1:$U$36</definedName>
    <definedName name="_xlnm.Print_Area" localSheetId="8">'ＭＳ１'!$A$1:$R$33</definedName>
    <definedName name="_xlnm.Print_Area" localSheetId="9">'ＭＳ２'!$A$1:$U$31</definedName>
    <definedName name="_xlnm.Print_Area" localSheetId="3">'ＷＤ１'!$A$1:$U$36</definedName>
    <definedName name="_xlnm.Print_Area" localSheetId="4">'ＷＤ２'!$A$1:$U$36</definedName>
    <definedName name="_xlnm.Print_Area" localSheetId="5">'ＷＤ３'!$A$1:$U$36</definedName>
    <definedName name="_xlnm.Print_Area" localSheetId="10">'ＷＳ１'!$A$1:$U$31</definedName>
    <definedName name="_xlnm.Print_Area" localSheetId="11">'ＷＳ２'!$A$1:$V$31</definedName>
    <definedName name="_xlnm.Print_Area" localSheetId="0">表紙ＭＤ１!$A$1:$Z$46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2" l="1"/>
  <c r="A1" i="12"/>
  <c r="H4" i="12"/>
  <c r="N2" i="4"/>
  <c r="H5" i="1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65" i="16"/>
  <c r="H64" i="16"/>
  <c r="H63" i="16"/>
  <c r="H62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65" i="16"/>
  <c r="G64" i="16"/>
  <c r="G63" i="16"/>
  <c r="G62" i="16"/>
  <c r="A64" i="16"/>
  <c r="A66" i="16"/>
  <c r="A68" i="16"/>
  <c r="A70" i="16"/>
  <c r="A72" i="16"/>
  <c r="A74" i="16"/>
  <c r="A76" i="16"/>
  <c r="A78" i="16"/>
  <c r="A80" i="16"/>
  <c r="A82" i="16"/>
  <c r="A84" i="16"/>
  <c r="A86" i="16"/>
  <c r="A88" i="16"/>
  <c r="A90" i="16"/>
  <c r="A62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4" i="16"/>
  <c r="A6" i="16"/>
  <c r="A8" i="16"/>
  <c r="A10" i="16"/>
  <c r="A12" i="16"/>
  <c r="A14" i="16"/>
  <c r="A16" i="16"/>
  <c r="A18" i="16"/>
  <c r="A20" i="16"/>
  <c r="A22" i="16"/>
  <c r="A24" i="16"/>
  <c r="A26" i="16"/>
  <c r="A4" i="16"/>
  <c r="D4" i="16"/>
  <c r="E4" i="16"/>
  <c r="F4" i="16"/>
  <c r="G4" i="16"/>
  <c r="H4" i="16"/>
  <c r="L4" i="16"/>
  <c r="M4" i="16"/>
  <c r="N4" i="16"/>
  <c r="O4" i="16"/>
  <c r="P4" i="16"/>
  <c r="F5" i="16"/>
  <c r="G5" i="16"/>
  <c r="H5" i="16"/>
  <c r="N5" i="16"/>
  <c r="O5" i="16"/>
  <c r="P5" i="16"/>
  <c r="D6" i="16"/>
  <c r="E6" i="16"/>
  <c r="F6" i="16"/>
  <c r="G6" i="16"/>
  <c r="H6" i="16"/>
  <c r="L6" i="16"/>
  <c r="M6" i="16"/>
  <c r="N6" i="16"/>
  <c r="O6" i="16"/>
  <c r="P6" i="16"/>
  <c r="F7" i="16"/>
  <c r="G7" i="16"/>
  <c r="H7" i="16"/>
  <c r="N7" i="16"/>
  <c r="O7" i="16"/>
  <c r="P7" i="16"/>
  <c r="D8" i="16"/>
  <c r="E8" i="16"/>
  <c r="F8" i="16"/>
  <c r="G8" i="16"/>
  <c r="H8" i="16"/>
  <c r="L8" i="16"/>
  <c r="M8" i="16"/>
  <c r="N8" i="16"/>
  <c r="O8" i="16"/>
  <c r="P8" i="16"/>
  <c r="F9" i="16"/>
  <c r="G9" i="16"/>
  <c r="H9" i="16"/>
  <c r="N9" i="16"/>
  <c r="O9" i="16"/>
  <c r="P9" i="16"/>
  <c r="D10" i="16"/>
  <c r="E10" i="16"/>
  <c r="F10" i="16"/>
  <c r="G10" i="16"/>
  <c r="H10" i="16"/>
  <c r="L10" i="16"/>
  <c r="M10" i="16"/>
  <c r="N10" i="16"/>
  <c r="O10" i="16"/>
  <c r="P10" i="16"/>
  <c r="F11" i="16"/>
  <c r="G11" i="16"/>
  <c r="H11" i="16"/>
  <c r="N11" i="16"/>
  <c r="O11" i="16"/>
  <c r="P11" i="16"/>
  <c r="D12" i="16"/>
  <c r="E12" i="16"/>
  <c r="F12" i="16"/>
  <c r="G12" i="16"/>
  <c r="H12" i="16"/>
  <c r="L12" i="16"/>
  <c r="M12" i="16"/>
  <c r="N12" i="16"/>
  <c r="O12" i="16"/>
  <c r="P12" i="16"/>
  <c r="F13" i="16"/>
  <c r="G13" i="16"/>
  <c r="H13" i="16"/>
  <c r="N13" i="16"/>
  <c r="O13" i="16"/>
  <c r="P13" i="16"/>
  <c r="D14" i="16"/>
  <c r="E14" i="16"/>
  <c r="F14" i="16"/>
  <c r="G14" i="16"/>
  <c r="H14" i="16"/>
  <c r="L14" i="16"/>
  <c r="M14" i="16"/>
  <c r="N14" i="16"/>
  <c r="O14" i="16"/>
  <c r="P14" i="16"/>
  <c r="F15" i="16"/>
  <c r="G15" i="16"/>
  <c r="H15" i="16"/>
  <c r="N15" i="16"/>
  <c r="O15" i="16"/>
  <c r="P15" i="16"/>
  <c r="D16" i="16"/>
  <c r="E16" i="16"/>
  <c r="F16" i="16"/>
  <c r="G16" i="16"/>
  <c r="H16" i="16"/>
  <c r="L16" i="16"/>
  <c r="M16" i="16"/>
  <c r="N16" i="16"/>
  <c r="O16" i="16"/>
  <c r="P16" i="16"/>
  <c r="F17" i="16"/>
  <c r="G17" i="16"/>
  <c r="H17" i="16"/>
  <c r="N17" i="16"/>
  <c r="O17" i="16"/>
  <c r="P17" i="16"/>
  <c r="D18" i="16"/>
  <c r="E18" i="16"/>
  <c r="F18" i="16"/>
  <c r="G18" i="16"/>
  <c r="H18" i="16"/>
  <c r="L18" i="16"/>
  <c r="M18" i="16"/>
  <c r="N18" i="16"/>
  <c r="O18" i="16"/>
  <c r="P18" i="16"/>
  <c r="F19" i="16"/>
  <c r="G19" i="16"/>
  <c r="H19" i="16"/>
  <c r="N19" i="16"/>
  <c r="O19" i="16"/>
  <c r="P19" i="16"/>
  <c r="D20" i="16"/>
  <c r="E20" i="16"/>
  <c r="F20" i="16"/>
  <c r="G20" i="16"/>
  <c r="H20" i="16"/>
  <c r="L20" i="16"/>
  <c r="M20" i="16"/>
  <c r="N20" i="16"/>
  <c r="O20" i="16"/>
  <c r="P20" i="16"/>
  <c r="F21" i="16"/>
  <c r="G21" i="16"/>
  <c r="H21" i="16"/>
  <c r="N21" i="16"/>
  <c r="O21" i="16"/>
  <c r="P21" i="16"/>
  <c r="D22" i="16"/>
  <c r="E22" i="16"/>
  <c r="F22" i="16"/>
  <c r="G22" i="16"/>
  <c r="H22" i="16"/>
  <c r="L22" i="16"/>
  <c r="M22" i="16"/>
  <c r="N22" i="16"/>
  <c r="O22" i="16"/>
  <c r="P22" i="16"/>
  <c r="F23" i="16"/>
  <c r="G23" i="16"/>
  <c r="H23" i="16"/>
  <c r="N23" i="16"/>
  <c r="O23" i="16"/>
  <c r="P23" i="16"/>
  <c r="D24" i="16"/>
  <c r="E24" i="16"/>
  <c r="F24" i="16"/>
  <c r="G24" i="16"/>
  <c r="H24" i="16"/>
  <c r="L24" i="16"/>
  <c r="M24" i="16"/>
  <c r="N24" i="16"/>
  <c r="O24" i="16"/>
  <c r="P24" i="16"/>
  <c r="F25" i="16"/>
  <c r="G25" i="16"/>
  <c r="H25" i="16"/>
  <c r="N25" i="16"/>
  <c r="O25" i="16"/>
  <c r="P25" i="16"/>
  <c r="D26" i="16"/>
  <c r="E26" i="16"/>
  <c r="F26" i="16"/>
  <c r="G26" i="16"/>
  <c r="H26" i="16"/>
  <c r="L26" i="16"/>
  <c r="M26" i="16"/>
  <c r="N26" i="16"/>
  <c r="O26" i="16"/>
  <c r="P26" i="16"/>
  <c r="F27" i="16"/>
  <c r="G27" i="16"/>
  <c r="H27" i="16"/>
  <c r="N27" i="16"/>
  <c r="O27" i="16"/>
  <c r="P27" i="16"/>
  <c r="L28" i="16"/>
  <c r="M28" i="16"/>
  <c r="N28" i="16"/>
  <c r="O28" i="16"/>
  <c r="P28" i="16"/>
  <c r="N29" i="16"/>
  <c r="O29" i="16"/>
  <c r="P29" i="16"/>
  <c r="L30" i="16"/>
  <c r="M30" i="16"/>
  <c r="N30" i="16"/>
  <c r="O30" i="16"/>
  <c r="P30" i="16"/>
  <c r="N31" i="16"/>
  <c r="O31" i="16"/>
  <c r="P31" i="16"/>
  <c r="L32" i="16"/>
  <c r="M32" i="16"/>
  <c r="N32" i="16"/>
  <c r="O32" i="16"/>
  <c r="P32" i="16"/>
  <c r="N33" i="16"/>
  <c r="O33" i="16"/>
  <c r="P33" i="16"/>
  <c r="D62" i="16"/>
  <c r="E62" i="16"/>
  <c r="F62" i="16"/>
  <c r="I62" i="16"/>
  <c r="L62" i="16"/>
  <c r="M62" i="16"/>
  <c r="N62" i="16"/>
  <c r="O62" i="16"/>
  <c r="P62" i="16"/>
  <c r="F63" i="16"/>
  <c r="N63" i="16"/>
  <c r="O63" i="16"/>
  <c r="P63" i="16"/>
  <c r="D64" i="16"/>
  <c r="E64" i="16"/>
  <c r="F64" i="16"/>
  <c r="I64" i="16"/>
  <c r="L64" i="16"/>
  <c r="M64" i="16"/>
  <c r="N64" i="16"/>
  <c r="O64" i="16"/>
  <c r="P64" i="16"/>
  <c r="F65" i="16"/>
  <c r="N65" i="16"/>
  <c r="O65" i="16"/>
  <c r="P65" i="16"/>
  <c r="D66" i="16"/>
  <c r="E66" i="16"/>
  <c r="F66" i="16"/>
  <c r="I66" i="16"/>
  <c r="L66" i="16"/>
  <c r="M66" i="16"/>
  <c r="N66" i="16"/>
  <c r="O66" i="16"/>
  <c r="P66" i="16"/>
  <c r="F67" i="16"/>
  <c r="N67" i="16"/>
  <c r="O67" i="16"/>
  <c r="P67" i="16"/>
  <c r="D68" i="16"/>
  <c r="E68" i="16"/>
  <c r="F68" i="16"/>
  <c r="I68" i="16"/>
  <c r="L68" i="16"/>
  <c r="M68" i="16"/>
  <c r="N68" i="16"/>
  <c r="O68" i="16"/>
  <c r="P68" i="16"/>
  <c r="F69" i="16"/>
  <c r="N69" i="16"/>
  <c r="O69" i="16"/>
  <c r="P69" i="16"/>
  <c r="D70" i="16"/>
  <c r="E70" i="16"/>
  <c r="F70" i="16"/>
  <c r="I70" i="16"/>
  <c r="L70" i="16"/>
  <c r="M70" i="16"/>
  <c r="N70" i="16"/>
  <c r="O70" i="16"/>
  <c r="P70" i="16"/>
  <c r="F71" i="16"/>
  <c r="N71" i="16"/>
  <c r="O71" i="16"/>
  <c r="P71" i="16"/>
  <c r="D72" i="16"/>
  <c r="E72" i="16"/>
  <c r="F72" i="16"/>
  <c r="I72" i="16"/>
  <c r="L72" i="16"/>
  <c r="M72" i="16"/>
  <c r="N72" i="16"/>
  <c r="O72" i="16"/>
  <c r="P72" i="16"/>
  <c r="F73" i="16"/>
  <c r="N73" i="16"/>
  <c r="O73" i="16"/>
  <c r="P73" i="16"/>
  <c r="D74" i="16"/>
  <c r="E74" i="16"/>
  <c r="F74" i="16"/>
  <c r="I74" i="16"/>
  <c r="L74" i="16"/>
  <c r="M74" i="16"/>
  <c r="N74" i="16"/>
  <c r="O74" i="16"/>
  <c r="P74" i="16"/>
  <c r="F75" i="16"/>
  <c r="N75" i="16"/>
  <c r="O75" i="16"/>
  <c r="P75" i="16"/>
  <c r="D76" i="16"/>
  <c r="E76" i="16"/>
  <c r="F76" i="16"/>
  <c r="I76" i="16"/>
  <c r="L76" i="16"/>
  <c r="M76" i="16"/>
  <c r="N76" i="16"/>
  <c r="O76" i="16"/>
  <c r="P76" i="16"/>
  <c r="F77" i="16"/>
  <c r="N77" i="16"/>
  <c r="O77" i="16"/>
  <c r="P77" i="16"/>
  <c r="D78" i="16"/>
  <c r="E78" i="16"/>
  <c r="F78" i="16"/>
  <c r="I78" i="16"/>
  <c r="L78" i="16"/>
  <c r="M78" i="16"/>
  <c r="N78" i="16"/>
  <c r="O78" i="16"/>
  <c r="P78" i="16"/>
  <c r="F79" i="16"/>
  <c r="N79" i="16"/>
  <c r="O79" i="16"/>
  <c r="P79" i="16"/>
  <c r="D80" i="16"/>
  <c r="E80" i="16"/>
  <c r="F80" i="16"/>
  <c r="I80" i="16"/>
  <c r="L80" i="16"/>
  <c r="M80" i="16"/>
  <c r="N80" i="16"/>
  <c r="O80" i="16"/>
  <c r="P80" i="16"/>
  <c r="F81" i="16"/>
  <c r="N81" i="16"/>
  <c r="O81" i="16"/>
  <c r="P81" i="16"/>
  <c r="D82" i="16"/>
  <c r="E82" i="16"/>
  <c r="F82" i="16"/>
  <c r="I82" i="16"/>
  <c r="L82" i="16"/>
  <c r="M82" i="16"/>
  <c r="N82" i="16"/>
  <c r="O82" i="16"/>
  <c r="P82" i="16"/>
  <c r="F83" i="16"/>
  <c r="N83" i="16"/>
  <c r="O83" i="16"/>
  <c r="P83" i="16"/>
  <c r="D84" i="16"/>
  <c r="E84" i="16"/>
  <c r="F84" i="16"/>
  <c r="I84" i="16"/>
  <c r="L84" i="16"/>
  <c r="M84" i="16"/>
  <c r="N84" i="16"/>
  <c r="O84" i="16"/>
  <c r="P84" i="16"/>
  <c r="F85" i="16"/>
  <c r="N85" i="16"/>
  <c r="O85" i="16"/>
  <c r="P85" i="16"/>
  <c r="D86" i="16"/>
  <c r="E86" i="16"/>
  <c r="F86" i="16"/>
  <c r="I86" i="16"/>
  <c r="L86" i="16"/>
  <c r="M86" i="16"/>
  <c r="N86" i="16"/>
  <c r="O86" i="16"/>
  <c r="P86" i="16"/>
  <c r="F87" i="16"/>
  <c r="N87" i="16"/>
  <c r="O87" i="16"/>
  <c r="P87" i="16"/>
  <c r="D88" i="16"/>
  <c r="E88" i="16"/>
  <c r="F88" i="16"/>
  <c r="I88" i="16"/>
  <c r="L88" i="16"/>
  <c r="M88" i="16"/>
  <c r="N88" i="16"/>
  <c r="O88" i="16"/>
  <c r="P88" i="16"/>
  <c r="F89" i="16"/>
  <c r="N89" i="16"/>
  <c r="O89" i="16"/>
  <c r="P89" i="16"/>
  <c r="D90" i="16"/>
  <c r="E90" i="16"/>
  <c r="F90" i="16"/>
  <c r="I90" i="16"/>
  <c r="L90" i="16"/>
  <c r="M90" i="16"/>
  <c r="N90" i="16"/>
  <c r="O90" i="16"/>
  <c r="P90" i="16"/>
  <c r="F91" i="16"/>
  <c r="N91" i="16"/>
  <c r="O91" i="16"/>
  <c r="P91" i="16"/>
  <c r="A121" i="16"/>
  <c r="D121" i="16"/>
  <c r="E121" i="16"/>
  <c r="F121" i="16"/>
  <c r="G121" i="16"/>
  <c r="H121" i="16"/>
  <c r="I121" i="16"/>
  <c r="L121" i="16"/>
  <c r="M121" i="16"/>
  <c r="N121" i="16"/>
  <c r="O121" i="16"/>
  <c r="P121" i="16"/>
  <c r="F122" i="16"/>
  <c r="G122" i="16"/>
  <c r="H122" i="16"/>
  <c r="N122" i="16"/>
  <c r="O122" i="16"/>
  <c r="P122" i="16"/>
  <c r="A123" i="16"/>
  <c r="D123" i="16"/>
  <c r="E123" i="16"/>
  <c r="F123" i="16"/>
  <c r="G123" i="16"/>
  <c r="H123" i="16"/>
  <c r="I123" i="16"/>
  <c r="L123" i="16"/>
  <c r="M123" i="16"/>
  <c r="N123" i="16"/>
  <c r="O123" i="16"/>
  <c r="P123" i="16"/>
  <c r="F124" i="16"/>
  <c r="G124" i="16"/>
  <c r="H124" i="16"/>
  <c r="N124" i="16"/>
  <c r="O124" i="16"/>
  <c r="P124" i="16"/>
  <c r="A125" i="16"/>
  <c r="D125" i="16"/>
  <c r="E125" i="16"/>
  <c r="F125" i="16"/>
  <c r="G125" i="16"/>
  <c r="H125" i="16"/>
  <c r="I125" i="16"/>
  <c r="L125" i="16"/>
  <c r="M125" i="16"/>
  <c r="N125" i="16"/>
  <c r="O125" i="16"/>
  <c r="P125" i="16"/>
  <c r="F126" i="16"/>
  <c r="G126" i="16"/>
  <c r="H126" i="16"/>
  <c r="N126" i="16"/>
  <c r="O126" i="16"/>
  <c r="P126" i="16"/>
  <c r="A127" i="16"/>
  <c r="D127" i="16"/>
  <c r="E127" i="16"/>
  <c r="F127" i="16"/>
  <c r="G127" i="16"/>
  <c r="H127" i="16"/>
  <c r="I127" i="16"/>
  <c r="L127" i="16"/>
  <c r="M127" i="16"/>
  <c r="N127" i="16"/>
  <c r="O127" i="16"/>
  <c r="P127" i="16"/>
  <c r="F128" i="16"/>
  <c r="G128" i="16"/>
  <c r="H128" i="16"/>
  <c r="N128" i="16"/>
  <c r="O128" i="16"/>
  <c r="P128" i="16"/>
  <c r="A129" i="16"/>
  <c r="D129" i="16"/>
  <c r="E129" i="16"/>
  <c r="F129" i="16"/>
  <c r="G129" i="16"/>
  <c r="H129" i="16"/>
  <c r="I129" i="16"/>
  <c r="L129" i="16"/>
  <c r="M129" i="16"/>
  <c r="N129" i="16"/>
  <c r="O129" i="16"/>
  <c r="P129" i="16"/>
  <c r="F130" i="16"/>
  <c r="G130" i="16"/>
  <c r="H130" i="16"/>
  <c r="N130" i="16"/>
  <c r="O130" i="16"/>
  <c r="P130" i="16"/>
  <c r="A131" i="16"/>
  <c r="D131" i="16"/>
  <c r="E131" i="16"/>
  <c r="F131" i="16"/>
  <c r="G131" i="16"/>
  <c r="H131" i="16"/>
  <c r="I131" i="16"/>
  <c r="L131" i="16"/>
  <c r="M131" i="16"/>
  <c r="N131" i="16"/>
  <c r="O131" i="16"/>
  <c r="P131" i="16"/>
  <c r="F132" i="16"/>
  <c r="G132" i="16"/>
  <c r="H132" i="16"/>
  <c r="N132" i="16"/>
  <c r="O132" i="16"/>
  <c r="P132" i="16"/>
  <c r="A133" i="16"/>
  <c r="D133" i="16"/>
  <c r="E133" i="16"/>
  <c r="F133" i="16"/>
  <c r="G133" i="16"/>
  <c r="H133" i="16"/>
  <c r="I133" i="16"/>
  <c r="L133" i="16"/>
  <c r="M133" i="16"/>
  <c r="N133" i="16"/>
  <c r="O133" i="16"/>
  <c r="P133" i="16"/>
  <c r="F134" i="16"/>
  <c r="G134" i="16"/>
  <c r="H134" i="16"/>
  <c r="N134" i="16"/>
  <c r="O134" i="16"/>
  <c r="P134" i="16"/>
  <c r="A135" i="16"/>
  <c r="D135" i="16"/>
  <c r="E135" i="16"/>
  <c r="F135" i="16"/>
  <c r="G135" i="16"/>
  <c r="H135" i="16"/>
  <c r="I135" i="16"/>
  <c r="L135" i="16"/>
  <c r="M135" i="16"/>
  <c r="N135" i="16"/>
  <c r="O135" i="16"/>
  <c r="P135" i="16"/>
  <c r="F136" i="16"/>
  <c r="G136" i="16"/>
  <c r="H136" i="16"/>
  <c r="N136" i="16"/>
  <c r="O136" i="16"/>
  <c r="P136" i="16"/>
  <c r="A137" i="16"/>
  <c r="D137" i="16"/>
  <c r="E137" i="16"/>
  <c r="F137" i="16"/>
  <c r="G137" i="16"/>
  <c r="H137" i="16"/>
  <c r="I137" i="16"/>
  <c r="L137" i="16"/>
  <c r="M137" i="16"/>
  <c r="N137" i="16"/>
  <c r="O137" i="16"/>
  <c r="P137" i="16"/>
  <c r="F138" i="16"/>
  <c r="G138" i="16"/>
  <c r="H138" i="16"/>
  <c r="N138" i="16"/>
  <c r="O138" i="16"/>
  <c r="P138" i="16"/>
  <c r="A139" i="16"/>
  <c r="D139" i="16"/>
  <c r="E139" i="16"/>
  <c r="F139" i="16"/>
  <c r="G139" i="16"/>
  <c r="H139" i="16"/>
  <c r="I139" i="16"/>
  <c r="L139" i="16"/>
  <c r="M139" i="16"/>
  <c r="N139" i="16"/>
  <c r="O139" i="16"/>
  <c r="P139" i="16"/>
  <c r="F140" i="16"/>
  <c r="G140" i="16"/>
  <c r="H140" i="16"/>
  <c r="N140" i="16"/>
  <c r="O140" i="16"/>
  <c r="P140" i="16"/>
  <c r="A141" i="16"/>
  <c r="D141" i="16"/>
  <c r="E141" i="16"/>
  <c r="F141" i="16"/>
  <c r="G141" i="16"/>
  <c r="H141" i="16"/>
  <c r="I141" i="16"/>
  <c r="L141" i="16"/>
  <c r="M141" i="16"/>
  <c r="N141" i="16"/>
  <c r="O141" i="16"/>
  <c r="P141" i="16"/>
  <c r="F142" i="16"/>
  <c r="G142" i="16"/>
  <c r="H142" i="16"/>
  <c r="N142" i="16"/>
  <c r="O142" i="16"/>
  <c r="P142" i="16"/>
  <c r="A143" i="16"/>
  <c r="D143" i="16"/>
  <c r="E143" i="16"/>
  <c r="F143" i="16"/>
  <c r="G143" i="16"/>
  <c r="H143" i="16"/>
  <c r="I143" i="16"/>
  <c r="L143" i="16"/>
  <c r="M143" i="16"/>
  <c r="N143" i="16"/>
  <c r="O143" i="16"/>
  <c r="P143" i="16"/>
  <c r="F144" i="16"/>
  <c r="G144" i="16"/>
  <c r="H144" i="16"/>
  <c r="N144" i="16"/>
  <c r="O144" i="16"/>
  <c r="P144" i="16"/>
  <c r="A145" i="16"/>
  <c r="D145" i="16"/>
  <c r="E145" i="16"/>
  <c r="F145" i="16"/>
  <c r="G145" i="16"/>
  <c r="H145" i="16"/>
  <c r="I145" i="16"/>
  <c r="L145" i="16"/>
  <c r="M145" i="16"/>
  <c r="N145" i="16"/>
  <c r="O145" i="16"/>
  <c r="P145" i="16"/>
  <c r="F146" i="16"/>
  <c r="G146" i="16"/>
  <c r="H146" i="16"/>
  <c r="N146" i="16"/>
  <c r="O146" i="16"/>
  <c r="P146" i="16"/>
  <c r="A147" i="16"/>
  <c r="D147" i="16"/>
  <c r="E147" i="16"/>
  <c r="F147" i="16"/>
  <c r="G147" i="16"/>
  <c r="H147" i="16"/>
  <c r="I147" i="16"/>
  <c r="L147" i="16"/>
  <c r="M147" i="16"/>
  <c r="N147" i="16"/>
  <c r="O147" i="16"/>
  <c r="P147" i="16"/>
  <c r="F148" i="16"/>
  <c r="G148" i="16"/>
  <c r="H148" i="16"/>
  <c r="N148" i="16"/>
  <c r="O148" i="16"/>
  <c r="P148" i="16"/>
  <c r="A149" i="16"/>
  <c r="D149" i="16"/>
  <c r="E149" i="16"/>
  <c r="F149" i="16"/>
  <c r="G149" i="16"/>
  <c r="H149" i="16"/>
  <c r="I149" i="16"/>
  <c r="L149" i="16"/>
  <c r="M149" i="16"/>
  <c r="N149" i="16"/>
  <c r="O149" i="16"/>
  <c r="P149" i="16"/>
  <c r="F150" i="16"/>
  <c r="G150" i="16"/>
  <c r="H150" i="16"/>
  <c r="N150" i="16"/>
  <c r="O150" i="16"/>
  <c r="P150" i="16"/>
  <c r="A180" i="16"/>
  <c r="D180" i="16"/>
  <c r="E180" i="16"/>
  <c r="F180" i="16"/>
  <c r="G180" i="16"/>
  <c r="H180" i="16"/>
  <c r="I180" i="16"/>
  <c r="L180" i="16"/>
  <c r="M180" i="16"/>
  <c r="N180" i="16"/>
  <c r="O180" i="16"/>
  <c r="P180" i="16"/>
  <c r="F181" i="16"/>
  <c r="G181" i="16"/>
  <c r="H181" i="16"/>
  <c r="N181" i="16"/>
  <c r="O181" i="16"/>
  <c r="P181" i="16"/>
  <c r="A182" i="16"/>
  <c r="D182" i="16"/>
  <c r="E182" i="16"/>
  <c r="F182" i="16"/>
  <c r="G182" i="16"/>
  <c r="H182" i="16"/>
  <c r="I182" i="16"/>
  <c r="L182" i="16"/>
  <c r="M182" i="16"/>
  <c r="N182" i="16"/>
  <c r="O182" i="16"/>
  <c r="P182" i="16"/>
  <c r="F183" i="16"/>
  <c r="G183" i="16"/>
  <c r="H183" i="16"/>
  <c r="N183" i="16"/>
  <c r="O183" i="16"/>
  <c r="P183" i="16"/>
  <c r="A184" i="16"/>
  <c r="D184" i="16"/>
  <c r="E184" i="16"/>
  <c r="F184" i="16"/>
  <c r="G184" i="16"/>
  <c r="H184" i="16"/>
  <c r="I184" i="16"/>
  <c r="L184" i="16"/>
  <c r="M184" i="16"/>
  <c r="N184" i="16"/>
  <c r="O184" i="16"/>
  <c r="P184" i="16"/>
  <c r="F185" i="16"/>
  <c r="G185" i="16"/>
  <c r="H185" i="16"/>
  <c r="N185" i="16"/>
  <c r="O185" i="16"/>
  <c r="P185" i="16"/>
  <c r="A186" i="16"/>
  <c r="D186" i="16"/>
  <c r="E186" i="16"/>
  <c r="F186" i="16"/>
  <c r="G186" i="16"/>
  <c r="H186" i="16"/>
  <c r="I186" i="16"/>
  <c r="L186" i="16"/>
  <c r="M186" i="16"/>
  <c r="N186" i="16"/>
  <c r="O186" i="16"/>
  <c r="P186" i="16"/>
  <c r="F187" i="16"/>
  <c r="G187" i="16"/>
  <c r="H187" i="16"/>
  <c r="N187" i="16"/>
  <c r="O187" i="16"/>
  <c r="P187" i="16"/>
  <c r="A188" i="16"/>
  <c r="D188" i="16"/>
  <c r="E188" i="16"/>
  <c r="F188" i="16"/>
  <c r="G188" i="16"/>
  <c r="H188" i="16"/>
  <c r="I188" i="16"/>
  <c r="L188" i="16"/>
  <c r="M188" i="16"/>
  <c r="N188" i="16"/>
  <c r="O188" i="16"/>
  <c r="P188" i="16"/>
  <c r="F189" i="16"/>
  <c r="G189" i="16"/>
  <c r="H189" i="16"/>
  <c r="N189" i="16"/>
  <c r="O189" i="16"/>
  <c r="P189" i="16"/>
  <c r="A190" i="16"/>
  <c r="D190" i="16"/>
  <c r="E190" i="16"/>
  <c r="F190" i="16"/>
  <c r="G190" i="16"/>
  <c r="H190" i="16"/>
  <c r="I190" i="16"/>
  <c r="L190" i="16"/>
  <c r="M190" i="16"/>
  <c r="N190" i="16"/>
  <c r="O190" i="16"/>
  <c r="P190" i="16"/>
  <c r="F191" i="16"/>
  <c r="G191" i="16"/>
  <c r="H191" i="16"/>
  <c r="N191" i="16"/>
  <c r="O191" i="16"/>
  <c r="P191" i="16"/>
  <c r="A192" i="16"/>
  <c r="D192" i="16"/>
  <c r="E192" i="16"/>
  <c r="F192" i="16"/>
  <c r="G192" i="16"/>
  <c r="H192" i="16"/>
  <c r="I192" i="16"/>
  <c r="L192" i="16"/>
  <c r="M192" i="16"/>
  <c r="N192" i="16"/>
  <c r="O192" i="16"/>
  <c r="P192" i="16"/>
  <c r="F193" i="16"/>
  <c r="G193" i="16"/>
  <c r="H193" i="16"/>
  <c r="N193" i="16"/>
  <c r="O193" i="16"/>
  <c r="P193" i="16"/>
  <c r="A194" i="16"/>
  <c r="D194" i="16"/>
  <c r="E194" i="16"/>
  <c r="F194" i="16"/>
  <c r="G194" i="16"/>
  <c r="H194" i="16"/>
  <c r="I194" i="16"/>
  <c r="L194" i="16"/>
  <c r="M194" i="16"/>
  <c r="N194" i="16"/>
  <c r="O194" i="16"/>
  <c r="P194" i="16"/>
  <c r="F195" i="16"/>
  <c r="G195" i="16"/>
  <c r="H195" i="16"/>
  <c r="N195" i="16"/>
  <c r="O195" i="16"/>
  <c r="P195" i="16"/>
  <c r="A196" i="16"/>
  <c r="D196" i="16"/>
  <c r="E196" i="16"/>
  <c r="F196" i="16"/>
  <c r="G196" i="16"/>
  <c r="H196" i="16"/>
  <c r="I196" i="16"/>
  <c r="L196" i="16"/>
  <c r="M196" i="16"/>
  <c r="N196" i="16"/>
  <c r="O196" i="16"/>
  <c r="P196" i="16"/>
  <c r="F197" i="16"/>
  <c r="G197" i="16"/>
  <c r="H197" i="16"/>
  <c r="N197" i="16"/>
  <c r="O197" i="16"/>
  <c r="P197" i="16"/>
  <c r="A198" i="16"/>
  <c r="D198" i="16"/>
  <c r="E198" i="16"/>
  <c r="F198" i="16"/>
  <c r="G198" i="16"/>
  <c r="H198" i="16"/>
  <c r="I198" i="16"/>
  <c r="L198" i="16"/>
  <c r="M198" i="16"/>
  <c r="N198" i="16"/>
  <c r="O198" i="16"/>
  <c r="P198" i="16"/>
  <c r="F199" i="16"/>
  <c r="G199" i="16"/>
  <c r="H199" i="16"/>
  <c r="N199" i="16"/>
  <c r="O199" i="16"/>
  <c r="P199" i="16"/>
  <c r="A200" i="16"/>
  <c r="D200" i="16"/>
  <c r="E200" i="16"/>
  <c r="F200" i="16"/>
  <c r="G200" i="16"/>
  <c r="H200" i="16"/>
  <c r="I200" i="16"/>
  <c r="L200" i="16"/>
  <c r="M200" i="16"/>
  <c r="N200" i="16"/>
  <c r="O200" i="16"/>
  <c r="P200" i="16"/>
  <c r="F201" i="16"/>
  <c r="G201" i="16"/>
  <c r="H201" i="16"/>
  <c r="N201" i="16"/>
  <c r="O201" i="16"/>
  <c r="P201" i="16"/>
  <c r="A202" i="16"/>
  <c r="D202" i="16"/>
  <c r="E202" i="16"/>
  <c r="F202" i="16"/>
  <c r="G202" i="16"/>
  <c r="H202" i="16"/>
  <c r="I202" i="16"/>
  <c r="L202" i="16"/>
  <c r="M202" i="16"/>
  <c r="N202" i="16"/>
  <c r="O202" i="16"/>
  <c r="P202" i="16"/>
  <c r="F203" i="16"/>
  <c r="G203" i="16"/>
  <c r="H203" i="16"/>
  <c r="N203" i="16"/>
  <c r="O203" i="16"/>
  <c r="P203" i="16"/>
  <c r="A204" i="16"/>
  <c r="D204" i="16"/>
  <c r="E204" i="16"/>
  <c r="F204" i="16"/>
  <c r="G204" i="16"/>
  <c r="H204" i="16"/>
  <c r="I204" i="16"/>
  <c r="L204" i="16"/>
  <c r="M204" i="16"/>
  <c r="N204" i="16"/>
  <c r="O204" i="16"/>
  <c r="P204" i="16"/>
  <c r="F205" i="16"/>
  <c r="G205" i="16"/>
  <c r="H205" i="16"/>
  <c r="N205" i="16"/>
  <c r="O205" i="16"/>
  <c r="P205" i="16"/>
  <c r="A206" i="16"/>
  <c r="D206" i="16"/>
  <c r="E206" i="16"/>
  <c r="F206" i="16"/>
  <c r="G206" i="16"/>
  <c r="H206" i="16"/>
  <c r="I206" i="16"/>
  <c r="L206" i="16"/>
  <c r="M206" i="16"/>
  <c r="N206" i="16"/>
  <c r="O206" i="16"/>
  <c r="P206" i="16"/>
  <c r="F207" i="16"/>
  <c r="G207" i="16"/>
  <c r="H207" i="16"/>
  <c r="N207" i="16"/>
  <c r="O207" i="16"/>
  <c r="P207" i="16"/>
  <c r="A208" i="16"/>
  <c r="D208" i="16"/>
  <c r="E208" i="16"/>
  <c r="F208" i="16"/>
  <c r="G208" i="16"/>
  <c r="H208" i="16"/>
  <c r="I208" i="16"/>
  <c r="L208" i="16"/>
  <c r="M208" i="16"/>
  <c r="N208" i="16"/>
  <c r="O208" i="16"/>
  <c r="P208" i="16"/>
  <c r="F209" i="16"/>
  <c r="G209" i="16"/>
  <c r="H209" i="16"/>
  <c r="N209" i="16"/>
  <c r="O209" i="16"/>
  <c r="P209" i="16"/>
  <c r="A239" i="16"/>
  <c r="D239" i="16"/>
  <c r="E239" i="16"/>
  <c r="F239" i="16"/>
  <c r="G239" i="16"/>
  <c r="H239" i="16"/>
  <c r="I239" i="16"/>
  <c r="L239" i="16"/>
  <c r="M239" i="16"/>
  <c r="N239" i="16"/>
  <c r="O239" i="16"/>
  <c r="P239" i="16"/>
  <c r="A240" i="16"/>
  <c r="D240" i="16"/>
  <c r="E240" i="16"/>
  <c r="F240" i="16"/>
  <c r="G240" i="16"/>
  <c r="H240" i="16"/>
  <c r="I240" i="16"/>
  <c r="L240" i="16"/>
  <c r="M240" i="16"/>
  <c r="N240" i="16"/>
  <c r="O240" i="16"/>
  <c r="P240" i="16"/>
  <c r="A241" i="16"/>
  <c r="D241" i="16"/>
  <c r="E241" i="16"/>
  <c r="F241" i="16"/>
  <c r="G241" i="16"/>
  <c r="H241" i="16"/>
  <c r="I241" i="16"/>
  <c r="L241" i="16"/>
  <c r="M241" i="16"/>
  <c r="N241" i="16"/>
  <c r="O241" i="16"/>
  <c r="P241" i="16"/>
  <c r="A242" i="16"/>
  <c r="D242" i="16"/>
  <c r="E242" i="16"/>
  <c r="F242" i="16"/>
  <c r="G242" i="16"/>
  <c r="H242" i="16"/>
  <c r="I242" i="16"/>
  <c r="L242" i="16"/>
  <c r="M242" i="16"/>
  <c r="N242" i="16"/>
  <c r="O242" i="16"/>
  <c r="P242" i="16"/>
  <c r="A243" i="16"/>
  <c r="D243" i="16"/>
  <c r="E243" i="16"/>
  <c r="F243" i="16"/>
  <c r="G243" i="16"/>
  <c r="H243" i="16"/>
  <c r="I243" i="16"/>
  <c r="L243" i="16"/>
  <c r="M243" i="16"/>
  <c r="N243" i="16"/>
  <c r="O243" i="16"/>
  <c r="P243" i="16"/>
  <c r="A244" i="16"/>
  <c r="D244" i="16"/>
  <c r="E244" i="16"/>
  <c r="F244" i="16"/>
  <c r="G244" i="16"/>
  <c r="H244" i="16"/>
  <c r="I244" i="16"/>
  <c r="L244" i="16"/>
  <c r="M244" i="16"/>
  <c r="N244" i="16"/>
  <c r="O244" i="16"/>
  <c r="P244" i="16"/>
  <c r="A245" i="16"/>
  <c r="D245" i="16"/>
  <c r="E245" i="16"/>
  <c r="F245" i="16"/>
  <c r="G245" i="16"/>
  <c r="H245" i="16"/>
  <c r="I245" i="16"/>
  <c r="L245" i="16"/>
  <c r="M245" i="16"/>
  <c r="N245" i="16"/>
  <c r="O245" i="16"/>
  <c r="P245" i="16"/>
  <c r="A246" i="16"/>
  <c r="D246" i="16"/>
  <c r="E246" i="16"/>
  <c r="F246" i="16"/>
  <c r="G246" i="16"/>
  <c r="H246" i="16"/>
  <c r="I246" i="16"/>
  <c r="L246" i="16"/>
  <c r="M246" i="16"/>
  <c r="N246" i="16"/>
  <c r="O246" i="16"/>
  <c r="P246" i="16"/>
  <c r="A247" i="16"/>
  <c r="D247" i="16"/>
  <c r="E247" i="16"/>
  <c r="F247" i="16"/>
  <c r="G247" i="16"/>
  <c r="H247" i="16"/>
  <c r="I247" i="16"/>
  <c r="L247" i="16"/>
  <c r="M247" i="16"/>
  <c r="N247" i="16"/>
  <c r="O247" i="16"/>
  <c r="P247" i="16"/>
  <c r="A248" i="16"/>
  <c r="D248" i="16"/>
  <c r="E248" i="16"/>
  <c r="F248" i="16"/>
  <c r="G248" i="16"/>
  <c r="H248" i="16"/>
  <c r="I248" i="16"/>
  <c r="L248" i="16"/>
  <c r="M248" i="16"/>
  <c r="N248" i="16"/>
  <c r="O248" i="16"/>
  <c r="P248" i="16"/>
  <c r="A249" i="16"/>
  <c r="D249" i="16"/>
  <c r="E249" i="16"/>
  <c r="F249" i="16"/>
  <c r="G249" i="16"/>
  <c r="H249" i="16"/>
  <c r="I249" i="16"/>
  <c r="L249" i="16"/>
  <c r="M249" i="16"/>
  <c r="N249" i="16"/>
  <c r="O249" i="16"/>
  <c r="P249" i="16"/>
  <c r="A250" i="16"/>
  <c r="D250" i="16"/>
  <c r="E250" i="16"/>
  <c r="F250" i="16"/>
  <c r="G250" i="16"/>
  <c r="H250" i="16"/>
  <c r="I250" i="16"/>
  <c r="L250" i="16"/>
  <c r="M250" i="16"/>
  <c r="N250" i="16"/>
  <c r="O250" i="16"/>
  <c r="P250" i="16"/>
  <c r="A251" i="16"/>
  <c r="D251" i="16"/>
  <c r="E251" i="16"/>
  <c r="F251" i="16"/>
  <c r="G251" i="16"/>
  <c r="H251" i="16"/>
  <c r="I251" i="16"/>
  <c r="L251" i="16"/>
  <c r="M251" i="16"/>
  <c r="N251" i="16"/>
  <c r="O251" i="16"/>
  <c r="P251" i="16"/>
  <c r="A252" i="16"/>
  <c r="D252" i="16"/>
  <c r="E252" i="16"/>
  <c r="F252" i="16"/>
  <c r="G252" i="16"/>
  <c r="H252" i="16"/>
  <c r="I252" i="16"/>
  <c r="L252" i="16"/>
  <c r="M252" i="16"/>
  <c r="N252" i="16"/>
  <c r="O252" i="16"/>
  <c r="P252" i="16"/>
  <c r="A253" i="16"/>
  <c r="D253" i="16"/>
  <c r="E253" i="16"/>
  <c r="F253" i="16"/>
  <c r="G253" i="16"/>
  <c r="H253" i="16"/>
  <c r="I253" i="16"/>
  <c r="L253" i="16"/>
  <c r="M253" i="16"/>
  <c r="N253" i="16"/>
  <c r="O253" i="16"/>
  <c r="P253" i="16"/>
  <c r="A254" i="16"/>
  <c r="D254" i="16"/>
  <c r="E254" i="16"/>
  <c r="F254" i="16"/>
  <c r="G254" i="16"/>
  <c r="H254" i="16"/>
  <c r="I254" i="16"/>
  <c r="L254" i="16"/>
  <c r="M254" i="16"/>
  <c r="N254" i="16"/>
  <c r="O254" i="16"/>
  <c r="P254" i="16"/>
  <c r="A255" i="16"/>
  <c r="D255" i="16"/>
  <c r="E255" i="16"/>
  <c r="F255" i="16"/>
  <c r="G255" i="16"/>
  <c r="H255" i="16"/>
  <c r="I255" i="16"/>
  <c r="L255" i="16"/>
  <c r="M255" i="16"/>
  <c r="N255" i="16"/>
  <c r="O255" i="16"/>
  <c r="P255" i="16"/>
  <c r="A256" i="16"/>
  <c r="D256" i="16"/>
  <c r="E256" i="16"/>
  <c r="F256" i="16"/>
  <c r="G256" i="16"/>
  <c r="H256" i="16"/>
  <c r="I256" i="16"/>
  <c r="L256" i="16"/>
  <c r="M256" i="16"/>
  <c r="N256" i="16"/>
  <c r="O256" i="16"/>
  <c r="P256" i="16"/>
  <c r="A257" i="16"/>
  <c r="D257" i="16"/>
  <c r="E257" i="16"/>
  <c r="F257" i="16"/>
  <c r="G257" i="16"/>
  <c r="H257" i="16"/>
  <c r="I257" i="16"/>
  <c r="L257" i="16"/>
  <c r="M257" i="16"/>
  <c r="N257" i="16"/>
  <c r="O257" i="16"/>
  <c r="P257" i="16"/>
  <c r="A258" i="16"/>
  <c r="D258" i="16"/>
  <c r="E258" i="16"/>
  <c r="F258" i="16"/>
  <c r="G258" i="16"/>
  <c r="H258" i="16"/>
  <c r="I258" i="16"/>
  <c r="L258" i="16"/>
  <c r="M258" i="16"/>
  <c r="N258" i="16"/>
  <c r="O258" i="16"/>
  <c r="P258" i="16"/>
  <c r="A259" i="16"/>
  <c r="D259" i="16"/>
  <c r="E259" i="16"/>
  <c r="F259" i="16"/>
  <c r="G259" i="16"/>
  <c r="H259" i="16"/>
  <c r="I259" i="16"/>
  <c r="L259" i="16"/>
  <c r="M259" i="16"/>
  <c r="N259" i="16"/>
  <c r="O259" i="16"/>
  <c r="P259" i="16"/>
  <c r="A260" i="16"/>
  <c r="D260" i="16"/>
  <c r="E260" i="16"/>
  <c r="F260" i="16"/>
  <c r="G260" i="16"/>
  <c r="H260" i="16"/>
  <c r="I260" i="16"/>
  <c r="L260" i="16"/>
  <c r="M260" i="16"/>
  <c r="N260" i="16"/>
  <c r="O260" i="16"/>
  <c r="P260" i="16"/>
  <c r="A261" i="16"/>
  <c r="D261" i="16"/>
  <c r="E261" i="16"/>
  <c r="F261" i="16"/>
  <c r="G261" i="16"/>
  <c r="H261" i="16"/>
  <c r="I261" i="16"/>
  <c r="L261" i="16"/>
  <c r="M261" i="16"/>
  <c r="N261" i="16"/>
  <c r="O261" i="16"/>
  <c r="P261" i="16"/>
  <c r="A262" i="16"/>
  <c r="D262" i="16"/>
  <c r="E262" i="16"/>
  <c r="F262" i="16"/>
  <c r="G262" i="16"/>
  <c r="H262" i="16"/>
  <c r="I262" i="16"/>
  <c r="L262" i="16"/>
  <c r="M262" i="16"/>
  <c r="N262" i="16"/>
  <c r="O262" i="16"/>
  <c r="P262" i="16"/>
  <c r="A263" i="16"/>
  <c r="D263" i="16"/>
  <c r="E263" i="16"/>
  <c r="F263" i="16"/>
  <c r="G263" i="16"/>
  <c r="H263" i="16"/>
  <c r="I263" i="16"/>
  <c r="L263" i="16"/>
  <c r="M263" i="16"/>
  <c r="N263" i="16"/>
  <c r="O263" i="16"/>
  <c r="P263" i="16"/>
  <c r="A270" i="16"/>
  <c r="D270" i="16"/>
  <c r="E270" i="16"/>
  <c r="F270" i="16"/>
  <c r="G270" i="16"/>
  <c r="H270" i="16"/>
  <c r="I270" i="16"/>
  <c r="L270" i="16"/>
  <c r="M270" i="16"/>
  <c r="N270" i="16"/>
  <c r="O270" i="16"/>
  <c r="P270" i="16"/>
  <c r="A271" i="16"/>
  <c r="D271" i="16"/>
  <c r="E271" i="16"/>
  <c r="F271" i="16"/>
  <c r="G271" i="16"/>
  <c r="H271" i="16"/>
  <c r="I271" i="16"/>
  <c r="L271" i="16"/>
  <c r="M271" i="16"/>
  <c r="N271" i="16"/>
  <c r="O271" i="16"/>
  <c r="P271" i="16"/>
  <c r="A272" i="16"/>
  <c r="D272" i="16"/>
  <c r="E272" i="16"/>
  <c r="F272" i="16"/>
  <c r="G272" i="16"/>
  <c r="H272" i="16"/>
  <c r="I272" i="16"/>
  <c r="L272" i="16"/>
  <c r="M272" i="16"/>
  <c r="N272" i="16"/>
  <c r="O272" i="16"/>
  <c r="P272" i="16"/>
  <c r="A273" i="16"/>
  <c r="D273" i="16"/>
  <c r="E273" i="16"/>
  <c r="F273" i="16"/>
  <c r="G273" i="16"/>
  <c r="H273" i="16"/>
  <c r="I273" i="16"/>
  <c r="L273" i="16"/>
  <c r="M273" i="16"/>
  <c r="N273" i="16"/>
  <c r="O273" i="16"/>
  <c r="P273" i="16"/>
  <c r="A274" i="16"/>
  <c r="D274" i="16"/>
  <c r="E274" i="16"/>
  <c r="F274" i="16"/>
  <c r="G274" i="16"/>
  <c r="H274" i="16"/>
  <c r="I274" i="16"/>
  <c r="L274" i="16"/>
  <c r="M274" i="16"/>
  <c r="N274" i="16"/>
  <c r="O274" i="16"/>
  <c r="P274" i="16"/>
  <c r="A275" i="16"/>
  <c r="D275" i="16"/>
  <c r="E275" i="16"/>
  <c r="F275" i="16"/>
  <c r="G275" i="16"/>
  <c r="H275" i="16"/>
  <c r="I275" i="16"/>
  <c r="L275" i="16"/>
  <c r="M275" i="16"/>
  <c r="N275" i="16"/>
  <c r="O275" i="16"/>
  <c r="P275" i="16"/>
  <c r="A276" i="16"/>
  <c r="D276" i="16"/>
  <c r="E276" i="16"/>
  <c r="F276" i="16"/>
  <c r="G276" i="16"/>
  <c r="H276" i="16"/>
  <c r="I276" i="16"/>
  <c r="L276" i="16"/>
  <c r="M276" i="16"/>
  <c r="N276" i="16"/>
  <c r="O276" i="16"/>
  <c r="P276" i="16"/>
  <c r="A277" i="16"/>
  <c r="D277" i="16"/>
  <c r="E277" i="16"/>
  <c r="F277" i="16"/>
  <c r="G277" i="16"/>
  <c r="H277" i="16"/>
  <c r="I277" i="16"/>
  <c r="L277" i="16"/>
  <c r="M277" i="16"/>
  <c r="N277" i="16"/>
  <c r="O277" i="16"/>
  <c r="P277" i="16"/>
  <c r="A278" i="16"/>
  <c r="D278" i="16"/>
  <c r="E278" i="16"/>
  <c r="F278" i="16"/>
  <c r="G278" i="16"/>
  <c r="H278" i="16"/>
  <c r="I278" i="16"/>
  <c r="L278" i="16"/>
  <c r="M278" i="16"/>
  <c r="N278" i="16"/>
  <c r="O278" i="16"/>
  <c r="P278" i="16"/>
  <c r="A279" i="16"/>
  <c r="D279" i="16"/>
  <c r="E279" i="16"/>
  <c r="F279" i="16"/>
  <c r="G279" i="16"/>
  <c r="H279" i="16"/>
  <c r="I279" i="16"/>
  <c r="L279" i="16"/>
  <c r="M279" i="16"/>
  <c r="N279" i="16"/>
  <c r="O279" i="16"/>
  <c r="P279" i="16"/>
  <c r="A280" i="16"/>
  <c r="D280" i="16"/>
  <c r="E280" i="16"/>
  <c r="F280" i="16"/>
  <c r="G280" i="16"/>
  <c r="H280" i="16"/>
  <c r="I280" i="16"/>
  <c r="L280" i="16"/>
  <c r="M280" i="16"/>
  <c r="N280" i="16"/>
  <c r="O280" i="16"/>
  <c r="P280" i="16"/>
  <c r="A281" i="16"/>
  <c r="D281" i="16"/>
  <c r="E281" i="16"/>
  <c r="F281" i="16"/>
  <c r="G281" i="16"/>
  <c r="H281" i="16"/>
  <c r="I281" i="16"/>
  <c r="L281" i="16"/>
  <c r="M281" i="16"/>
  <c r="N281" i="16"/>
  <c r="O281" i="16"/>
  <c r="P281" i="16"/>
  <c r="A282" i="16"/>
  <c r="D282" i="16"/>
  <c r="E282" i="16"/>
  <c r="F282" i="16"/>
  <c r="G282" i="16"/>
  <c r="H282" i="16"/>
  <c r="I282" i="16"/>
  <c r="L282" i="16"/>
  <c r="M282" i="16"/>
  <c r="N282" i="16"/>
  <c r="O282" i="16"/>
  <c r="P282" i="16"/>
  <c r="A283" i="16"/>
  <c r="D283" i="16"/>
  <c r="E283" i="16"/>
  <c r="F283" i="16"/>
  <c r="G283" i="16"/>
  <c r="H283" i="16"/>
  <c r="I283" i="16"/>
  <c r="L283" i="16"/>
  <c r="M283" i="16"/>
  <c r="N283" i="16"/>
  <c r="O283" i="16"/>
  <c r="P283" i="16"/>
  <c r="A284" i="16"/>
  <c r="D284" i="16"/>
  <c r="E284" i="16"/>
  <c r="F284" i="16"/>
  <c r="G284" i="16"/>
  <c r="H284" i="16"/>
  <c r="I284" i="16"/>
  <c r="L284" i="16"/>
  <c r="M284" i="16"/>
  <c r="N284" i="16"/>
  <c r="O284" i="16"/>
  <c r="P284" i="16"/>
  <c r="A285" i="16"/>
  <c r="D285" i="16"/>
  <c r="E285" i="16"/>
  <c r="F285" i="16"/>
  <c r="G285" i="16"/>
  <c r="H285" i="16"/>
  <c r="I285" i="16"/>
  <c r="L285" i="16"/>
  <c r="M285" i="16"/>
  <c r="N285" i="16"/>
  <c r="O285" i="16"/>
  <c r="P285" i="16"/>
  <c r="A286" i="16"/>
  <c r="D286" i="16"/>
  <c r="E286" i="16"/>
  <c r="F286" i="16"/>
  <c r="G286" i="16"/>
  <c r="H286" i="16"/>
  <c r="I286" i="16"/>
  <c r="L286" i="16"/>
  <c r="M286" i="16"/>
  <c r="N286" i="16"/>
  <c r="O286" i="16"/>
  <c r="P286" i="16"/>
  <c r="A287" i="16"/>
  <c r="D287" i="16"/>
  <c r="E287" i="16"/>
  <c r="F287" i="16"/>
  <c r="G287" i="16"/>
  <c r="H287" i="16"/>
  <c r="I287" i="16"/>
  <c r="L287" i="16"/>
  <c r="M287" i="16"/>
  <c r="N287" i="16"/>
  <c r="O287" i="16"/>
  <c r="P287" i="16"/>
  <c r="A288" i="16"/>
  <c r="D288" i="16"/>
  <c r="E288" i="16"/>
  <c r="F288" i="16"/>
  <c r="G288" i="16"/>
  <c r="H288" i="16"/>
  <c r="I288" i="16"/>
  <c r="L288" i="16"/>
  <c r="M288" i="16"/>
  <c r="N288" i="16"/>
  <c r="O288" i="16"/>
  <c r="P288" i="16"/>
  <c r="A289" i="16"/>
  <c r="D289" i="16"/>
  <c r="E289" i="16"/>
  <c r="F289" i="16"/>
  <c r="G289" i="16"/>
  <c r="H289" i="16"/>
  <c r="I289" i="16"/>
  <c r="L289" i="16"/>
  <c r="M289" i="16"/>
  <c r="N289" i="16"/>
  <c r="O289" i="16"/>
  <c r="P289" i="16"/>
  <c r="A290" i="16"/>
  <c r="D290" i="16"/>
  <c r="E290" i="16"/>
  <c r="F290" i="16"/>
  <c r="G290" i="16"/>
  <c r="H290" i="16"/>
  <c r="I290" i="16"/>
  <c r="L290" i="16"/>
  <c r="M290" i="16"/>
  <c r="N290" i="16"/>
  <c r="O290" i="16"/>
  <c r="P290" i="16"/>
  <c r="A291" i="16"/>
  <c r="D291" i="16"/>
  <c r="E291" i="16"/>
  <c r="F291" i="16"/>
  <c r="G291" i="16"/>
  <c r="H291" i="16"/>
  <c r="I291" i="16"/>
  <c r="L291" i="16"/>
  <c r="M291" i="16"/>
  <c r="N291" i="16"/>
  <c r="O291" i="16"/>
  <c r="P291" i="16"/>
  <c r="A292" i="16"/>
  <c r="D292" i="16"/>
  <c r="E292" i="16"/>
  <c r="F292" i="16"/>
  <c r="G292" i="16"/>
  <c r="H292" i="16"/>
  <c r="I292" i="16"/>
  <c r="L292" i="16"/>
  <c r="M292" i="16"/>
  <c r="N292" i="16"/>
  <c r="O292" i="16"/>
  <c r="P292" i="16"/>
  <c r="A293" i="16"/>
  <c r="D293" i="16"/>
  <c r="E293" i="16"/>
  <c r="F293" i="16"/>
  <c r="G293" i="16"/>
  <c r="H293" i="16"/>
  <c r="I293" i="16"/>
  <c r="L293" i="16"/>
  <c r="M293" i="16"/>
  <c r="N293" i="16"/>
  <c r="O293" i="16"/>
  <c r="P293" i="16"/>
  <c r="A294" i="16"/>
  <c r="D294" i="16"/>
  <c r="E294" i="16"/>
  <c r="F294" i="16"/>
  <c r="G294" i="16"/>
  <c r="H294" i="16"/>
  <c r="I294" i="16"/>
  <c r="L294" i="16"/>
  <c r="M294" i="16"/>
  <c r="N294" i="16"/>
  <c r="O294" i="16"/>
  <c r="P294" i="16"/>
  <c r="A1" i="15"/>
  <c r="K2" i="15"/>
  <c r="B7" i="15"/>
  <c r="K270" i="16"/>
  <c r="N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K2" i="14"/>
  <c r="B31" i="14"/>
  <c r="C294" i="16"/>
  <c r="B8" i="14"/>
  <c r="C271" i="16"/>
  <c r="N2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K2" i="13"/>
  <c r="B9" i="13"/>
  <c r="K241" i="16"/>
  <c r="N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B10" i="12"/>
  <c r="C242" i="16"/>
  <c r="N2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A1" i="11"/>
  <c r="K2" i="11"/>
  <c r="B7" i="11"/>
  <c r="K180" i="16"/>
  <c r="N2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A1" i="10"/>
  <c r="K2" i="10"/>
  <c r="B7" i="10"/>
  <c r="C180" i="16"/>
  <c r="N2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A1" i="9"/>
  <c r="K2" i="9"/>
  <c r="B7" i="9"/>
  <c r="K121" i="16"/>
  <c r="N2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A1" i="8"/>
  <c r="K2" i="8"/>
  <c r="B21" i="8"/>
  <c r="C135" i="16"/>
  <c r="N2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A1" i="7"/>
  <c r="K2" i="7"/>
  <c r="B35" i="7"/>
  <c r="K90" i="16"/>
  <c r="B11" i="7"/>
  <c r="K66" i="16"/>
  <c r="N2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A1" i="6"/>
  <c r="K2" i="6"/>
  <c r="B9" i="6"/>
  <c r="C64" i="16"/>
  <c r="N2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A1" i="4"/>
  <c r="K2" i="4"/>
  <c r="B25" i="4"/>
  <c r="K22" i="16"/>
  <c r="B17" i="4"/>
  <c r="K14" i="16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A1" i="1"/>
  <c r="I7" i="1"/>
  <c r="F8" i="1"/>
  <c r="G9" i="1"/>
  <c r="H9" i="1"/>
  <c r="H10" i="1"/>
  <c r="H11" i="1"/>
  <c r="H12" i="1"/>
  <c r="B19" i="1"/>
  <c r="C4" i="16"/>
  <c r="J19" i="1"/>
  <c r="Q19" i="1"/>
  <c r="Y19" i="1"/>
  <c r="Z19" i="1"/>
  <c r="J20" i="1"/>
  <c r="Y20" i="1"/>
  <c r="Z20" i="1"/>
  <c r="B21" i="1"/>
  <c r="C6" i="16"/>
  <c r="J21" i="1"/>
  <c r="Q21" i="1"/>
  <c r="Y21" i="1"/>
  <c r="Z21" i="1"/>
  <c r="J22" i="1"/>
  <c r="Y22" i="1"/>
  <c r="Z22" i="1"/>
  <c r="B23" i="1"/>
  <c r="C8" i="16"/>
  <c r="J23" i="1"/>
  <c r="J24" i="1"/>
  <c r="B25" i="1"/>
  <c r="C10" i="16"/>
  <c r="J25" i="1"/>
  <c r="J26" i="1"/>
  <c r="B27" i="1"/>
  <c r="C12" i="16"/>
  <c r="J27" i="1"/>
  <c r="J28" i="1"/>
  <c r="B29" i="1"/>
  <c r="C14" i="16"/>
  <c r="J29" i="1"/>
  <c r="J30" i="1"/>
  <c r="B31" i="1"/>
  <c r="C16" i="16"/>
  <c r="J31" i="1"/>
  <c r="J32" i="1"/>
  <c r="B33" i="1"/>
  <c r="C18" i="16"/>
  <c r="J33" i="1"/>
  <c r="J34" i="1"/>
  <c r="B35" i="1"/>
  <c r="C20" i="16"/>
  <c r="J35" i="1"/>
  <c r="J36" i="1"/>
  <c r="B37" i="1"/>
  <c r="C22" i="16"/>
  <c r="J37" i="1"/>
  <c r="J38" i="1"/>
  <c r="B39" i="1"/>
  <c r="C24" i="16"/>
  <c r="J39" i="1"/>
  <c r="J40" i="1"/>
  <c r="B41" i="1"/>
  <c r="C26" i="16"/>
  <c r="J41" i="1"/>
  <c r="J42" i="1"/>
  <c r="B17" i="11"/>
  <c r="K190" i="16"/>
  <c r="H4" i="11"/>
  <c r="B19" i="4"/>
  <c r="K16" i="16"/>
  <c r="B7" i="4"/>
  <c r="K4" i="16"/>
  <c r="B19" i="7"/>
  <c r="K74" i="16"/>
  <c r="B9" i="8"/>
  <c r="C123" i="16"/>
  <c r="B15" i="9"/>
  <c r="K129" i="16"/>
  <c r="B27" i="11"/>
  <c r="K200" i="16"/>
  <c r="B11" i="11"/>
  <c r="K184" i="16"/>
  <c r="B29" i="12"/>
  <c r="C261" i="16"/>
  <c r="B25" i="12"/>
  <c r="C257" i="16"/>
  <c r="B21" i="12"/>
  <c r="C253" i="16"/>
  <c r="B17" i="12"/>
  <c r="C249" i="16"/>
  <c r="B13" i="12"/>
  <c r="C245" i="16"/>
  <c r="B9" i="12"/>
  <c r="C241" i="16"/>
  <c r="B24" i="13"/>
  <c r="K256" i="16"/>
  <c r="B20" i="13"/>
  <c r="K252" i="16"/>
  <c r="B16" i="13"/>
  <c r="K248" i="16"/>
  <c r="B12" i="13"/>
  <c r="K244" i="16"/>
  <c r="B8" i="13"/>
  <c r="K240" i="16"/>
  <c r="B27" i="14"/>
  <c r="C290" i="16"/>
  <c r="B23" i="14"/>
  <c r="C286" i="16"/>
  <c r="B19" i="14"/>
  <c r="C282" i="16"/>
  <c r="B15" i="14"/>
  <c r="C278" i="16"/>
  <c r="B11" i="14"/>
  <c r="C274" i="16"/>
  <c r="B7" i="14"/>
  <c r="C270" i="16"/>
  <c r="B26" i="15"/>
  <c r="K289" i="16"/>
  <c r="B18" i="15"/>
  <c r="K281" i="16"/>
  <c r="B10" i="15"/>
  <c r="K273" i="16"/>
  <c r="B27" i="4"/>
  <c r="K24" i="16"/>
  <c r="B11" i="4"/>
  <c r="K8" i="16"/>
  <c r="B23" i="7"/>
  <c r="K78" i="16"/>
  <c r="B7" i="7"/>
  <c r="K62" i="16"/>
  <c r="B31" i="11"/>
  <c r="K204" i="16"/>
  <c r="B15" i="11"/>
  <c r="K188" i="16"/>
  <c r="B28" i="12"/>
  <c r="C260" i="16"/>
  <c r="B24" i="12"/>
  <c r="C256" i="16"/>
  <c r="B20" i="12"/>
  <c r="C252" i="16"/>
  <c r="B16" i="12"/>
  <c r="C248" i="16"/>
  <c r="B12" i="12"/>
  <c r="C244" i="16"/>
  <c r="B8" i="12"/>
  <c r="C240" i="16"/>
  <c r="B31" i="13"/>
  <c r="K263" i="16"/>
  <c r="B23" i="13"/>
  <c r="K255" i="16"/>
  <c r="B19" i="13"/>
  <c r="K251" i="16"/>
  <c r="B15" i="13"/>
  <c r="K247" i="16"/>
  <c r="B11" i="13"/>
  <c r="K243" i="16"/>
  <c r="B7" i="13"/>
  <c r="K239" i="16"/>
  <c r="B30" i="14"/>
  <c r="C293" i="16"/>
  <c r="B26" i="14"/>
  <c r="C289" i="16"/>
  <c r="B22" i="14"/>
  <c r="C285" i="16"/>
  <c r="B18" i="14"/>
  <c r="C281" i="16"/>
  <c r="B14" i="14"/>
  <c r="C277" i="16"/>
  <c r="B10" i="14"/>
  <c r="C273" i="16"/>
  <c r="B25" i="15"/>
  <c r="K288" i="16"/>
  <c r="B17" i="15"/>
  <c r="K280" i="16"/>
  <c r="B9" i="15"/>
  <c r="K272" i="16"/>
  <c r="B25" i="11"/>
  <c r="K198" i="16"/>
  <c r="B9" i="11"/>
  <c r="K182" i="16"/>
  <c r="B27" i="7"/>
  <c r="K82" i="16"/>
  <c r="B35" i="11"/>
  <c r="K208" i="16"/>
  <c r="B19" i="11"/>
  <c r="K192" i="16"/>
  <c r="B31" i="12"/>
  <c r="C263" i="16"/>
  <c r="B27" i="12"/>
  <c r="C259" i="16"/>
  <c r="B23" i="12"/>
  <c r="C255" i="16"/>
  <c r="B19" i="12"/>
  <c r="C251" i="16"/>
  <c r="B15" i="12"/>
  <c r="C247" i="16"/>
  <c r="B11" i="12"/>
  <c r="C243" i="16"/>
  <c r="B7" i="12"/>
  <c r="C239" i="16"/>
  <c r="B30" i="13"/>
  <c r="K262" i="16"/>
  <c r="B22" i="13"/>
  <c r="K254" i="16"/>
  <c r="B29" i="14"/>
  <c r="C292" i="16"/>
  <c r="B21" i="14"/>
  <c r="C284" i="16"/>
  <c r="B13" i="14"/>
  <c r="C276" i="16"/>
  <c r="B28" i="15"/>
  <c r="K291" i="16"/>
  <c r="B12" i="15"/>
  <c r="K275" i="16"/>
  <c r="B15" i="6"/>
  <c r="C70" i="16"/>
  <c r="B27" i="8"/>
  <c r="C141" i="16"/>
  <c r="B11" i="8"/>
  <c r="C125" i="16"/>
  <c r="B29" i="11"/>
  <c r="K202" i="16"/>
  <c r="B13" i="11"/>
  <c r="K186" i="16"/>
  <c r="B30" i="12"/>
  <c r="C262" i="16"/>
  <c r="B26" i="12"/>
  <c r="C258" i="16"/>
  <c r="B22" i="12"/>
  <c r="C254" i="16"/>
  <c r="B18" i="12"/>
  <c r="C250" i="16"/>
  <c r="B14" i="12"/>
  <c r="C246" i="16"/>
  <c r="B17" i="13"/>
  <c r="K249" i="16"/>
  <c r="B28" i="14"/>
  <c r="C291" i="16"/>
  <c r="B20" i="14"/>
  <c r="C283" i="16"/>
  <c r="B12" i="14"/>
  <c r="C275" i="16"/>
  <c r="B19" i="15"/>
  <c r="K282" i="16"/>
  <c r="H4" i="4"/>
  <c r="H4" i="8"/>
  <c r="B17" i="8"/>
  <c r="C131" i="16"/>
  <c r="B33" i="8"/>
  <c r="C147" i="16"/>
  <c r="B15" i="4"/>
  <c r="K12" i="16"/>
  <c r="B31" i="4"/>
  <c r="K28" i="16"/>
  <c r="B29" i="8"/>
  <c r="C143" i="16"/>
  <c r="B25" i="8"/>
  <c r="C139" i="16"/>
  <c r="B23" i="4"/>
  <c r="K20" i="16"/>
  <c r="B15" i="8"/>
  <c r="C129" i="16"/>
  <c r="B13" i="4"/>
  <c r="K10" i="16"/>
  <c r="B23" i="8"/>
  <c r="C137" i="16"/>
  <c r="B7" i="8"/>
  <c r="C121" i="16"/>
  <c r="B35" i="9"/>
  <c r="K149" i="16"/>
  <c r="B33" i="9"/>
  <c r="K147" i="16"/>
  <c r="B31" i="9"/>
  <c r="K145" i="16"/>
  <c r="B27" i="9"/>
  <c r="K141" i="16"/>
  <c r="B25" i="9"/>
  <c r="K139" i="16"/>
  <c r="B21" i="9"/>
  <c r="K135" i="16"/>
  <c r="B19" i="9"/>
  <c r="K133" i="16"/>
  <c r="B17" i="9"/>
  <c r="K131" i="16"/>
  <c r="B11" i="9"/>
  <c r="K125" i="16"/>
  <c r="B9" i="9"/>
  <c r="K123" i="16"/>
  <c r="B33" i="10"/>
  <c r="C206" i="16"/>
  <c r="B29" i="10"/>
  <c r="C202" i="16"/>
  <c r="B25" i="10"/>
  <c r="C198" i="16"/>
  <c r="B17" i="10"/>
  <c r="C190" i="16"/>
  <c r="B13" i="10"/>
  <c r="C186" i="16"/>
  <c r="B9" i="10"/>
  <c r="C182" i="16"/>
  <c r="B11" i="10"/>
  <c r="C184" i="16"/>
  <c r="B15" i="10"/>
  <c r="C188" i="16"/>
  <c r="B23" i="10"/>
  <c r="C196" i="16"/>
  <c r="B27" i="10"/>
  <c r="C200" i="16"/>
  <c r="B31" i="10"/>
  <c r="C204" i="16"/>
  <c r="B35" i="10"/>
  <c r="C208" i="16"/>
  <c r="B33" i="7"/>
  <c r="K88" i="16"/>
  <c r="B15" i="15"/>
  <c r="K278" i="16"/>
  <c r="B31" i="15"/>
  <c r="K294" i="16"/>
  <c r="B8" i="15"/>
  <c r="K271" i="16"/>
  <c r="B24" i="15"/>
  <c r="K287" i="16"/>
  <c r="B21" i="15"/>
  <c r="K284" i="16"/>
  <c r="H4" i="6"/>
  <c r="B7" i="6"/>
  <c r="C62" i="16"/>
  <c r="B21" i="7"/>
  <c r="K76" i="16"/>
  <c r="H4" i="7"/>
  <c r="B35" i="8"/>
  <c r="C149" i="16"/>
  <c r="B29" i="4"/>
  <c r="K26" i="16"/>
  <c r="B33" i="4"/>
  <c r="K30" i="16"/>
  <c r="H4" i="14"/>
  <c r="B15" i="7"/>
  <c r="K70" i="16"/>
  <c r="B31" i="7"/>
  <c r="K86" i="16"/>
  <c r="B23" i="6"/>
  <c r="C78" i="16"/>
  <c r="H4" i="15"/>
  <c r="B13" i="6"/>
  <c r="C68" i="16"/>
  <c r="B30" i="15"/>
  <c r="K293" i="16"/>
  <c r="B22" i="15"/>
  <c r="K285" i="16"/>
  <c r="B14" i="15"/>
  <c r="K277" i="16"/>
  <c r="B33" i="6"/>
  <c r="C88" i="16"/>
  <c r="B29" i="15"/>
  <c r="K292" i="16"/>
  <c r="B13" i="15"/>
  <c r="K276" i="16"/>
  <c r="B16" i="15"/>
  <c r="K279" i="16"/>
  <c r="B31" i="6"/>
  <c r="C86" i="16"/>
  <c r="B23" i="15"/>
  <c r="K286" i="16"/>
  <c r="B17" i="7"/>
  <c r="K72" i="16"/>
  <c r="B11" i="15"/>
  <c r="K274" i="16"/>
  <c r="B27" i="15"/>
  <c r="K290" i="16"/>
  <c r="B16" i="14"/>
  <c r="C279" i="16"/>
  <c r="B24" i="14"/>
  <c r="C287" i="16"/>
  <c r="B13" i="13"/>
  <c r="K245" i="16"/>
  <c r="B21" i="13"/>
  <c r="K253" i="16"/>
  <c r="B20" i="15"/>
  <c r="K283" i="16"/>
  <c r="B9" i="14"/>
  <c r="C272" i="16"/>
  <c r="B17" i="14"/>
  <c r="C280" i="16"/>
  <c r="B25" i="14"/>
  <c r="C288" i="16"/>
  <c r="B10" i="13"/>
  <c r="K242" i="16"/>
  <c r="B26" i="13"/>
  <c r="K258" i="16"/>
  <c r="B9" i="7"/>
  <c r="K64" i="16"/>
  <c r="B25" i="7"/>
  <c r="K80" i="16"/>
  <c r="B19" i="6"/>
  <c r="C74" i="16"/>
  <c r="B25" i="6"/>
  <c r="C80" i="16"/>
  <c r="B29" i="7"/>
  <c r="K84" i="16"/>
  <c r="B13" i="7"/>
  <c r="K68" i="16"/>
  <c r="B11" i="6"/>
  <c r="C66" i="16"/>
  <c r="B33" i="11"/>
  <c r="K206" i="16"/>
  <c r="B27" i="6"/>
  <c r="C82" i="16"/>
  <c r="B18" i="13"/>
  <c r="K250" i="16"/>
  <c r="B29" i="13"/>
  <c r="K261" i="16"/>
  <c r="B35" i="4"/>
  <c r="K32" i="16"/>
  <c r="B19" i="10"/>
  <c r="C192" i="16"/>
  <c r="B21" i="10"/>
  <c r="C194" i="16"/>
  <c r="B13" i="9"/>
  <c r="K127" i="16"/>
  <c r="B29" i="9"/>
  <c r="K143" i="16"/>
  <c r="B21" i="4"/>
  <c r="K18" i="16"/>
  <c r="B13" i="8"/>
  <c r="C127" i="16"/>
  <c r="B9" i="4"/>
  <c r="K6" i="16"/>
  <c r="B25" i="13"/>
  <c r="K257" i="16"/>
  <c r="B23" i="11"/>
  <c r="K196" i="16"/>
  <c r="B14" i="13"/>
  <c r="K246" i="16"/>
  <c r="B23" i="9"/>
  <c r="K137" i="16"/>
  <c r="B27" i="13"/>
  <c r="K259" i="16"/>
  <c r="B17" i="6"/>
  <c r="C72" i="16"/>
  <c r="B28" i="13"/>
  <c r="K260" i="16"/>
  <c r="B21" i="11"/>
  <c r="K194" i="16"/>
  <c r="B21" i="6"/>
  <c r="C76" i="16"/>
  <c r="B35" i="6"/>
  <c r="C90" i="16"/>
  <c r="B31" i="8"/>
  <c r="C145" i="16"/>
  <c r="B19" i="8"/>
  <c r="C133" i="16"/>
  <c r="H4" i="9"/>
  <c r="H4" i="10"/>
  <c r="H4" i="13"/>
  <c r="B29" i="6"/>
  <c r="C84" i="16"/>
</calcChain>
</file>

<file path=xl/sharedStrings.xml><?xml version="1.0" encoding="utf-8"?>
<sst xmlns="http://schemas.openxmlformats.org/spreadsheetml/2006/main" count="484" uniqueCount="120">
  <si>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</si>
  <si>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</si>
  <si>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</si>
  <si>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</si>
  <si>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</si>
  <si>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</si>
  <si>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</si>
  <si>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</si>
  <si>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</si>
  <si>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</si>
  <si>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</si>
  <si>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</si>
  <si>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</si>
  <si>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</si>
  <si>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</si>
  <si>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</si>
  <si>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</si>
  <si>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</si>
  <si>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</si>
  <si>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</si>
  <si>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</si>
  <si>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</si>
  <si>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</si>
  <si>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</si>
  <si>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</si>
  <si>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</si>
  <si>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</si>
  <si>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</si>
  <si>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</si>
  <si>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</si>
  <si>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</si>
  <si>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</si>
  <si>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</si>
  <si>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</si>
  <si>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</si>
  <si>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</si>
  <si>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</si>
  <si>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</si>
  <si>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</si>
  <si>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</si>
  <si>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</si>
  <si>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</si>
  <si>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</si>
  <si>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</si>
  <si>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</si>
  <si>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</si>
  <si>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</si>
  <si>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</si>
  <si>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</si>
  <si>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</si>
  <si>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</si>
  <si>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</si>
  <si>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</si>
  <si>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</si>
  <si>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</si>
  <si>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</si>
  <si>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色の設定</t>
    <rPh sb="0" eb="1">
      <t>イロ</t>
    </rPh>
    <rPh sb="2" eb="4">
      <t>セッテイ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</si>
  <si>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</si>
  <si>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</si>
  <si>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</si>
  <si>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</si>
  <si>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大阪</t>
    <rPh sb="0" eb="2">
      <t>オオサカ</t>
    </rPh>
    <phoneticPr fontId="2"/>
  </si>
  <si>
    <t>京都</t>
    <rPh sb="0" eb="2">
      <t>キョウト</t>
    </rPh>
    <phoneticPr fontId="2"/>
  </si>
  <si>
    <t>30MD</t>
    <phoneticPr fontId="2"/>
  </si>
  <si>
    <t>①</t>
    <phoneticPr fontId="2"/>
  </si>
  <si>
    <t>和</t>
    <rPh sb="0" eb="1">
      <t>ワ</t>
    </rPh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</si>
  <si>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</si>
  <si>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</si>
  <si>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</si>
  <si>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</si>
  <si>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</si>
  <si>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</si>
  <si>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</si>
  <si>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</si>
  <si>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</si>
  <si>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すべてのシートには、保護が付いております。
解除のときはツールからお願いします。
シートの解除をえらんで下さい。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</si>
  <si>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カットするときはこの番号は不要です。
ミシン目カッター等を使用することをおすすめします。
種目ブロックごとにまとめ、組合せ会場にて後から手でカットすることをお薦めします。
上からランク順にちぎることが出来ます。</t>
    <rPh sb="10" eb="12">
      <t>バンゴウ</t>
    </rPh>
    <rPh sb="13" eb="15">
      <t>フヨウ</t>
    </rPh>
    <rPh sb="22" eb="23">
      <t>メ</t>
    </rPh>
    <rPh sb="27" eb="28">
      <t>トウ</t>
    </rPh>
    <rPh sb="29" eb="31">
      <t>シヨウ</t>
    </rPh>
    <rPh sb="45" eb="47">
      <t>シュモク</t>
    </rPh>
    <rPh sb="58" eb="60">
      <t>クミアワ</t>
    </rPh>
    <rPh sb="61" eb="63">
      <t>カイジョウ</t>
    </rPh>
    <rPh sb="65" eb="66">
      <t>アト</t>
    </rPh>
    <rPh sb="68" eb="69">
      <t>テ</t>
    </rPh>
    <rPh sb="79" eb="80">
      <t>スス</t>
    </rPh>
    <rPh sb="86" eb="87">
      <t>ウエ</t>
    </rPh>
    <rPh sb="92" eb="93">
      <t>ジュン</t>
    </rPh>
    <rPh sb="100" eb="102">
      <t>デキ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</si>
  <si>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</si>
  <si>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</si>
  <si>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申込日</t>
    <rPh sb="0" eb="3">
      <t>モウシコミビ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</si>
  <si>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</si>
  <si>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</si>
  <si>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</si>
  <si>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注意事項</t>
    <rPh sb="0" eb="2">
      <t>チュウイ</t>
    </rPh>
    <rPh sb="2" eb="4">
      <t>ジコウ</t>
    </rPh>
    <phoneticPr fontId="2"/>
  </si>
  <si>
    <t>エクセルのデータはシートの保護がかかっております。止む終えず修正される場合はツールの保護から解除して下さい。</t>
    <rPh sb="13" eb="15">
      <t>ホゴ</t>
    </rPh>
    <rPh sb="25" eb="26">
      <t>ヤ</t>
    </rPh>
    <rPh sb="27" eb="28">
      <t>オ</t>
    </rPh>
    <rPh sb="30" eb="32">
      <t>シュウセイ</t>
    </rPh>
    <rPh sb="35" eb="37">
      <t>バアイ</t>
    </rPh>
    <rPh sb="42" eb="44">
      <t>ホゴ</t>
    </rPh>
    <rPh sb="46" eb="48">
      <t>カイジョ</t>
    </rPh>
    <rPh sb="50" eb="51">
      <t>クダ</t>
    </rPh>
    <phoneticPr fontId="2"/>
  </si>
  <si>
    <t>全てのシートは未入力でも決して削除しないで下さい。</t>
    <rPh sb="0" eb="1">
      <t>スベ</t>
    </rPh>
    <rPh sb="7" eb="8">
      <t>ミ</t>
    </rPh>
    <rPh sb="8" eb="10">
      <t>ニュウリョク</t>
    </rPh>
    <rPh sb="12" eb="13">
      <t>ケッ</t>
    </rPh>
    <rPh sb="15" eb="17">
      <t>サクジョ</t>
    </rPh>
    <rPh sb="21" eb="22">
      <t>クダ</t>
    </rPh>
    <phoneticPr fontId="2"/>
  </si>
  <si>
    <t>例</t>
    <rPh sb="0" eb="1">
      <t>レイ</t>
    </rPh>
    <phoneticPr fontId="2"/>
  </si>
  <si>
    <t>ブロック</t>
    <phoneticPr fontId="2"/>
  </si>
  <si>
    <t>「種目」の欄には、種目名リストの中から種目を選択してください。　他の参加種目もリストの中から選択して下さい</t>
    <rPh sb="16" eb="17">
      <t>ナカ</t>
    </rPh>
    <rPh sb="19" eb="21">
      <t>シュモク</t>
    </rPh>
    <rPh sb="22" eb="24">
      <t>センタク</t>
    </rPh>
    <rPh sb="32" eb="33">
      <t>タ</t>
    </rPh>
    <rPh sb="34" eb="36">
      <t>サンカ</t>
    </rPh>
    <rPh sb="36" eb="38">
      <t>シュモク</t>
    </rPh>
    <rPh sb="43" eb="44">
      <t>ナカ</t>
    </rPh>
    <rPh sb="46" eb="48">
      <t>センタク</t>
    </rPh>
    <rPh sb="50" eb="51">
      <t>クダ</t>
    </rPh>
    <phoneticPr fontId="2"/>
  </si>
  <si>
    <t>都府県名</t>
    <rPh sb="0" eb="1">
      <t>ミヤコ</t>
    </rPh>
    <rPh sb="1" eb="3">
      <t>フケン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</si>
  <si>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</si>
  <si>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r>
      <t xml:space="preserve">他の
</t>
    </r>
    <r>
      <rPr>
        <sz val="9"/>
        <rFont val="ＭＳ Ｐゴシック"/>
        <family val="3"/>
        <charset val="128"/>
      </rPr>
      <t>参加種目</t>
    </r>
    <rPh sb="0" eb="1">
      <t>タ</t>
    </rPh>
    <rPh sb="3" eb="5">
      <t>サンカ</t>
    </rPh>
    <rPh sb="5" eb="7">
      <t>シュモク</t>
    </rPh>
    <phoneticPr fontId="2"/>
  </si>
  <si>
    <t>予選会兼個人戦事務局　御中</t>
    <rPh sb="0" eb="3">
      <t>ヨセンカイ</t>
    </rPh>
    <rPh sb="3" eb="4">
      <t>ケン</t>
    </rPh>
    <rPh sb="4" eb="7">
      <t>コジンセン</t>
    </rPh>
    <rPh sb="7" eb="10">
      <t>ジムキョク</t>
    </rPh>
    <rPh sb="11" eb="13">
      <t>オンチュウ</t>
    </rPh>
    <phoneticPr fontId="2"/>
  </si>
  <si>
    <t>　</t>
    <phoneticPr fontId="2"/>
  </si>
  <si>
    <t>下記の者は、標記予選会・選手権大会に参加したく申しこみます。</t>
    <rPh sb="0" eb="2">
      <t>カキ</t>
    </rPh>
    <rPh sb="3" eb="4">
      <t>モノ</t>
    </rPh>
    <rPh sb="6" eb="8">
      <t>ヒョウキ</t>
    </rPh>
    <rPh sb="8" eb="11">
      <t>ヨセンカイ</t>
    </rPh>
    <rPh sb="12" eb="15">
      <t>センシュケン</t>
    </rPh>
    <rPh sb="15" eb="17">
      <t>タイカイ</t>
    </rPh>
    <rPh sb="18" eb="20">
      <t>サンカ</t>
    </rPh>
    <rPh sb="23" eb="24">
      <t>モウ</t>
    </rPh>
    <phoneticPr fontId="2"/>
  </si>
  <si>
    <t>不要です</t>
    <rPh sb="0" eb="2">
      <t>フヨウ</t>
    </rPh>
    <phoneticPr fontId="2"/>
  </si>
  <si>
    <t>本年度の登録費納入はは4月1日以降各所属連盟で済ませて下さい</t>
    <rPh sb="0" eb="3">
      <t>ホンネンド</t>
    </rPh>
    <rPh sb="4" eb="6">
      <t>トウロク</t>
    </rPh>
    <rPh sb="6" eb="7">
      <t>ヒ</t>
    </rPh>
    <rPh sb="7" eb="9">
      <t>ノウニュウ</t>
    </rPh>
    <rPh sb="12" eb="13">
      <t>ガツ</t>
    </rPh>
    <rPh sb="14" eb="15">
      <t>ニチ</t>
    </rPh>
    <rPh sb="15" eb="17">
      <t>イコウ</t>
    </rPh>
    <rPh sb="17" eb="18">
      <t>カク</t>
    </rPh>
    <rPh sb="18" eb="20">
      <t>ショゾク</t>
    </rPh>
    <rPh sb="20" eb="22">
      <t>レンメイ</t>
    </rPh>
    <rPh sb="23" eb="24">
      <t>ス</t>
    </rPh>
    <rPh sb="27" eb="28">
      <t>クダ</t>
    </rPh>
    <phoneticPr fontId="2"/>
  </si>
  <si>
    <t>2021日本ﾏｽﾀｰｽﾞ・全国社会人ｸﾗﾌﾞ予選会兼年代別選手権参加申込書</t>
    <rPh sb="4" eb="6">
      <t>ニッポン</t>
    </rPh>
    <rPh sb="13" eb="15">
      <t>ゼンコク</t>
    </rPh>
    <rPh sb="15" eb="17">
      <t>シャカイ</t>
    </rPh>
    <rPh sb="17" eb="18">
      <t>ジン</t>
    </rPh>
    <rPh sb="22" eb="25">
      <t>ヨセンカイ</t>
    </rPh>
    <rPh sb="25" eb="26">
      <t>ケン</t>
    </rPh>
    <rPh sb="26" eb="29">
      <t>ネンダイベツ</t>
    </rPh>
    <rPh sb="29" eb="32">
      <t>センシュケン</t>
    </rPh>
    <rPh sb="32" eb="34">
      <t>サンカ</t>
    </rPh>
    <rPh sb="34" eb="37">
      <t>モウシコミショ</t>
    </rPh>
    <phoneticPr fontId="2"/>
  </si>
  <si>
    <t>満年齢確定日</t>
    <phoneticPr fontId="2"/>
  </si>
  <si>
    <t>右の表で入力してください</t>
    <rPh sb="0" eb="1">
      <t>ミギ</t>
    </rPh>
    <rPh sb="2" eb="3">
      <t>ヒョウ</t>
    </rPh>
    <rPh sb="4" eb="6">
      <t>ニュウリョク</t>
    </rPh>
    <phoneticPr fontId="2"/>
  </si>
  <si>
    <t>登録連盟</t>
    <rPh sb="0" eb="2">
      <t>トウロク</t>
    </rPh>
    <rPh sb="2" eb="4">
      <t>レンメイ</t>
    </rPh>
    <phoneticPr fontId="2"/>
  </si>
  <si>
    <t>社会人連盟</t>
    <rPh sb="0" eb="2">
      <t>シャカイ</t>
    </rPh>
    <rPh sb="2" eb="3">
      <t>ジン</t>
    </rPh>
    <rPh sb="3" eb="5">
      <t>レンメイ</t>
    </rPh>
    <phoneticPr fontId="2"/>
  </si>
  <si>
    <t>レデイス連盟</t>
    <rPh sb="4" eb="6">
      <t>レンメイ</t>
    </rPh>
    <phoneticPr fontId="2"/>
  </si>
  <si>
    <t>実業団連盟</t>
    <rPh sb="0" eb="3">
      <t>ジツギョウダン</t>
    </rPh>
    <rPh sb="3" eb="5">
      <t>レンメイ</t>
    </rPh>
    <phoneticPr fontId="2"/>
  </si>
  <si>
    <t>協会連盟無</t>
    <rPh sb="0" eb="2">
      <t>キョウカイ</t>
    </rPh>
    <rPh sb="2" eb="4">
      <t>レンメイ</t>
    </rPh>
    <rPh sb="4" eb="5">
      <t>ナシ</t>
    </rPh>
    <phoneticPr fontId="2"/>
  </si>
  <si>
    <t>学生　連盟</t>
    <rPh sb="0" eb="2">
      <t>ガクセイ</t>
    </rPh>
    <rPh sb="3" eb="5">
      <t>レンメイ</t>
    </rPh>
    <phoneticPr fontId="2"/>
  </si>
  <si>
    <t>高校体連盟</t>
    <rPh sb="0" eb="2">
      <t>コウコウ</t>
    </rPh>
    <rPh sb="2" eb="3">
      <t>タイ</t>
    </rPh>
    <rPh sb="3" eb="5">
      <t>レンメイ</t>
    </rPh>
    <phoneticPr fontId="2"/>
  </si>
  <si>
    <t>中学体連盟</t>
    <rPh sb="0" eb="2">
      <t>チュウガク</t>
    </rPh>
    <rPh sb="2" eb="3">
      <t>タイ</t>
    </rPh>
    <rPh sb="3" eb="5">
      <t>レンメイ</t>
    </rPh>
    <phoneticPr fontId="2"/>
  </si>
  <si>
    <t>小学生連盟</t>
    <rPh sb="0" eb="5">
      <t>ショウガクセイレンメイ</t>
    </rPh>
    <phoneticPr fontId="2"/>
  </si>
  <si>
    <t>＊登録連盟は現在の登録連盟を選んでください</t>
    <rPh sb="1" eb="3">
      <t>トウロク</t>
    </rPh>
    <rPh sb="3" eb="5">
      <t>レンメイ</t>
    </rPh>
    <rPh sb="6" eb="8">
      <t>ゲンザイ</t>
    </rPh>
    <rPh sb="9" eb="11">
      <t>トウロク</t>
    </rPh>
    <rPh sb="11" eb="13">
      <t>レンメイ</t>
    </rPh>
    <rPh sb="14" eb="15">
      <t>エラ</t>
    </rPh>
    <phoneticPr fontId="2"/>
  </si>
  <si>
    <t>社会人クラブバドミントン連盟登録表</t>
    <rPh sb="0" eb="3">
      <t>シャカイジン</t>
    </rPh>
    <rPh sb="12" eb="14">
      <t>レンメイ</t>
    </rPh>
    <rPh sb="14" eb="16">
      <t>トウロク</t>
    </rPh>
    <rPh sb="16" eb="17">
      <t>ヒョウ</t>
    </rPh>
    <phoneticPr fontId="2"/>
  </si>
  <si>
    <t>項</t>
    <rPh sb="0" eb="1">
      <t>コウ</t>
    </rPh>
    <phoneticPr fontId="2"/>
  </si>
  <si>
    <t>郵便番号</t>
    <rPh sb="0" eb="4">
      <t>ユウビンバンゴウ</t>
    </rPh>
    <phoneticPr fontId="2"/>
  </si>
  <si>
    <t>審判資格</t>
    <rPh sb="0" eb="2">
      <t>シンパン</t>
    </rPh>
    <rPh sb="2" eb="4">
      <t>シカク</t>
    </rPh>
    <phoneticPr fontId="2"/>
  </si>
  <si>
    <t>フリガナ</t>
    <phoneticPr fontId="2"/>
  </si>
  <si>
    <t>指導者資格</t>
    <rPh sb="0" eb="3">
      <t>シドウシャ</t>
    </rPh>
    <rPh sb="3" eb="5">
      <t>シカク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</si>
  <si>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</si>
  <si>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</si>
  <si>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＊未登録・他連盟登録者は登録シートで登録して下さい</t>
    <rPh sb="1" eb="4">
      <t>ミトウロク</t>
    </rPh>
    <rPh sb="5" eb="6">
      <t>タ</t>
    </rPh>
    <rPh sb="6" eb="8">
      <t>レンメイ</t>
    </rPh>
    <rPh sb="8" eb="10">
      <t>トウロク</t>
    </rPh>
    <rPh sb="10" eb="11">
      <t>シャ</t>
    </rPh>
    <rPh sb="12" eb="14">
      <t>トウロク</t>
    </rPh>
    <rPh sb="18" eb="20">
      <t>トウロク</t>
    </rPh>
    <rPh sb="22" eb="23">
      <t>クダ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</si>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</sst>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2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7" borderId="2" xfId="0" applyFill="1" applyBorder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</xf>
    <xf numFmtId="0" fontId="0" fillId="0" borderId="2" xfId="0" applyBorder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0" fillId="0" borderId="0" xfId="0" applyBorder="1" applyAlignment="1">
      <alignment vertical="center" shrinkToFit="1"/>
    </xf>
    <xf numFmtId="0" fontId="3" fillId="0" borderId="0" xfId="0" applyNumberFormat="1" applyFont="1" applyBorder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7" xfId="0" applyNumberFormat="1" applyFont="1" applyBorder="1" applyProtection="1">
      <alignment vertical="center"/>
      <protection locked="0"/>
    </xf>
    <xf numFmtId="57" fontId="3" fillId="0" borderId="0" xfId="0" applyNumberFormat="1" applyFont="1" applyBorder="1" applyProtection="1">
      <alignment vertical="center"/>
      <protection locked="0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3" fillId="0" borderId="5" xfId="0" applyFont="1" applyBorder="1" applyAlignment="1">
      <alignment horizontal="left"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182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Protection="1">
      <alignment vertical="center"/>
      <protection locked="0"/>
    </xf>
    <xf numFmtId="57" fontId="0" fillId="0" borderId="0" xfId="0" applyNumberFormat="1" applyAlignment="1" applyProtection="1">
      <alignment horizontal="left" vertical="center"/>
      <protection locked="0"/>
    </xf>
    <xf numFmtId="182" fontId="0" fillId="2" borderId="2" xfId="0" applyNumberForma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2" borderId="2" xfId="1" applyFill="1" applyBorder="1" applyAlignment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26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0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0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0" fillId="0" borderId="20" xfId="0" applyFont="1" applyBorder="1">
      <alignment vertical="center"/>
    </xf>
    <xf numFmtId="0" fontId="20" fillId="0" borderId="2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23" xfId="0" applyBorder="1">
      <alignment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left" vertical="center"/>
      <protection locked="0"/>
    </xf>
    <xf numFmtId="0" fontId="17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82" fontId="0" fillId="0" borderId="0" xfId="0" applyNumberFormat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textRotation="255" shrinkToFit="1"/>
    </xf>
    <xf numFmtId="0" fontId="2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971550</xdr:colOff>
      <xdr:row>19</xdr:row>
      <xdr:rowOff>114300</xdr:rowOff>
    </xdr:from>
    <xdr:to>
      <xdr:col>24</xdr:col>
      <xdr:colOff>104775</xdr:colOff>
      <xdr:row>22</xdr:row>
      <xdr:rowOff>76200</xdr:rowOff>
    </xdr:to>
    <xdr:sp macro="" textlink="">
      <xdr:nvSpPr>
        <xdr:cNvPr id="1942" name="Oval 1">
          <a:extLst>
            <a:ext uri="{FF2B5EF4-FFF2-40B4-BE49-F238E27FC236}">
              <a16:creationId xmlns:a16="http://schemas.microsoft.com/office/drawing/2014/main" id="{6B075976-66D0-4CD0-A4E7-9BEBC1C0AF44}"/>
            </a:ext>
          </a:extLst>
        </xdr:cNvPr>
        <xdr:cNvSpPr>
          <a:spLocks noChangeArrowheads="1"/>
        </xdr:cNvSpPr>
      </xdr:nvSpPr>
      <xdr:spPr bwMode="auto">
        <a:xfrm>
          <a:off x="15697200" y="3914775"/>
          <a:ext cx="847725" cy="8191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561975</xdr:colOff>
      <xdr:row>21</xdr:row>
      <xdr:rowOff>104775</xdr:rowOff>
    </xdr:from>
    <xdr:to>
      <xdr:col>22</xdr:col>
      <xdr:colOff>1009650</xdr:colOff>
      <xdr:row>24</xdr:row>
      <xdr:rowOff>85725</xdr:rowOff>
    </xdr:to>
    <xdr:sp macro="" textlink="">
      <xdr:nvSpPr>
        <xdr:cNvPr id="1943" name="Line 2">
          <a:extLst>
            <a:ext uri="{FF2B5EF4-FFF2-40B4-BE49-F238E27FC236}">
              <a16:creationId xmlns:a16="http://schemas.microsoft.com/office/drawing/2014/main" id="{BAD175FE-03D4-41A6-B5C3-B55B9A6834BA}"/>
            </a:ext>
          </a:extLst>
        </xdr:cNvPr>
        <xdr:cNvSpPr>
          <a:spLocks noChangeShapeType="1"/>
        </xdr:cNvSpPr>
      </xdr:nvSpPr>
      <xdr:spPr bwMode="auto">
        <a:xfrm flipV="1">
          <a:off x="15287625" y="4476750"/>
          <a:ext cx="447675" cy="8382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876300</xdr:colOff>
      <xdr:row>24</xdr:row>
      <xdr:rowOff>83820</xdr:rowOff>
    </xdr:from>
    <xdr:to>
      <xdr:col>23</xdr:col>
      <xdr:colOff>158603</xdr:colOff>
      <xdr:row>25</xdr:row>
      <xdr:rowOff>150495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449D8243-2835-4BEB-A676-3A1C1649272D}"/>
            </a:ext>
          </a:extLst>
        </xdr:cNvPr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  <a:endParaRPr lang="ja-JP" altLang="en-US"/>
        </a:p>
      </xdr:txBody>
    </xdr:sp>
    <xdr:clientData/>
  </xdr:twoCellAnchor>
  <xdr:twoCellAnchor>
    <xdr:from>
      <xdr:col>20</xdr:col>
      <xdr:colOff>381000</xdr:colOff>
      <xdr:row>13</xdr:row>
      <xdr:rowOff>57150</xdr:rowOff>
    </xdr:from>
    <xdr:to>
      <xdr:col>22</xdr:col>
      <xdr:colOff>723900</xdr:colOff>
      <xdr:row>18</xdr:row>
      <xdr:rowOff>95250</xdr:rowOff>
    </xdr:to>
    <xdr:sp macro="" textlink="">
      <xdr:nvSpPr>
        <xdr:cNvPr id="1945" name="Line 5">
          <a:extLst>
            <a:ext uri="{FF2B5EF4-FFF2-40B4-BE49-F238E27FC236}">
              <a16:creationId xmlns:a16="http://schemas.microsoft.com/office/drawing/2014/main" id="{6CCA7E06-81F3-4C0C-BFF9-138A2402B66C}"/>
            </a:ext>
          </a:extLst>
        </xdr:cNvPr>
        <xdr:cNvSpPr>
          <a:spLocks noChangeShapeType="1"/>
        </xdr:cNvSpPr>
      </xdr:nvSpPr>
      <xdr:spPr bwMode="auto">
        <a:xfrm flipH="1">
          <a:off x="13030200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466725</xdr:colOff>
      <xdr:row>13</xdr:row>
      <xdr:rowOff>66675</xdr:rowOff>
    </xdr:from>
    <xdr:to>
      <xdr:col>22</xdr:col>
      <xdr:colOff>714375</xdr:colOff>
      <xdr:row>18</xdr:row>
      <xdr:rowOff>57150</xdr:rowOff>
    </xdr:to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77964663-5874-4AA5-B970-6498EEE70C17}"/>
            </a:ext>
          </a:extLst>
        </xdr:cNvPr>
        <xdr:cNvSpPr>
          <a:spLocks noChangeShapeType="1"/>
        </xdr:cNvSpPr>
      </xdr:nvSpPr>
      <xdr:spPr bwMode="auto">
        <a:xfrm flipH="1">
          <a:off x="14154150" y="2533650"/>
          <a:ext cx="1285875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731520</xdr:colOff>
      <xdr:row>10</xdr:row>
      <xdr:rowOff>83820</xdr:rowOff>
    </xdr:from>
    <xdr:to>
      <xdr:col>25</xdr:col>
      <xdr:colOff>111936</xdr:colOff>
      <xdr:row>13</xdr:row>
      <xdr:rowOff>55100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A54DD775-5748-4FD5-906E-75FFA1D65939}"/>
            </a:ext>
          </a:extLst>
        </xdr:cNvPr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  <a:endParaRPr lang="ja-JP" altLang="en-US"/>
        </a:p>
      </xdr:txBody>
    </xdr:sp>
    <xdr:clientData/>
  </xdr:twoCellAnchor>
  <xdr:twoCellAnchor>
    <xdr:from>
      <xdr:col>19</xdr:col>
      <xdr:colOff>142875</xdr:colOff>
      <xdr:row>19</xdr:row>
      <xdr:rowOff>123825</xdr:rowOff>
    </xdr:from>
    <xdr:to>
      <xdr:col>20</xdr:col>
      <xdr:colOff>581025</xdr:colOff>
      <xdr:row>21</xdr:row>
      <xdr:rowOff>152400</xdr:rowOff>
    </xdr:to>
    <xdr:sp macro="" textlink="">
      <xdr:nvSpPr>
        <xdr:cNvPr id="1948" name="Line 9">
          <a:extLst>
            <a:ext uri="{FF2B5EF4-FFF2-40B4-BE49-F238E27FC236}">
              <a16:creationId xmlns:a16="http://schemas.microsoft.com/office/drawing/2014/main" id="{B657B9E1-147B-4C0A-8F04-C904DCC9E3C1}"/>
            </a:ext>
          </a:extLst>
        </xdr:cNvPr>
        <xdr:cNvSpPr>
          <a:spLocks noChangeShapeType="1"/>
        </xdr:cNvSpPr>
      </xdr:nvSpPr>
      <xdr:spPr bwMode="auto">
        <a:xfrm>
          <a:off x="12592050" y="3924300"/>
          <a:ext cx="638175" cy="6000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588645</xdr:colOff>
      <xdr:row>21</xdr:row>
      <xdr:rowOff>150495</xdr:rowOff>
    </xdr:from>
    <xdr:to>
      <xdr:col>22</xdr:col>
      <xdr:colOff>544873</xdr:colOff>
      <xdr:row>23</xdr:row>
      <xdr:rowOff>12035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A797B349-12BA-41CA-9FFC-044BDC72B309}"/>
            </a:ext>
          </a:extLst>
        </xdr:cNvPr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  <a:endParaRPr lang="ja-JP" altLang="en-US"/>
        </a:p>
      </xdr:txBody>
    </xdr:sp>
    <xdr:clientData/>
  </xdr:twoCellAnchor>
  <xdr:twoCellAnchor>
    <xdr:from>
      <xdr:col>13</xdr:col>
      <xdr:colOff>209550</xdr:colOff>
      <xdr:row>17</xdr:row>
      <xdr:rowOff>200025</xdr:rowOff>
    </xdr:from>
    <xdr:to>
      <xdr:col>15</xdr:col>
      <xdr:colOff>0</xdr:colOff>
      <xdr:row>17</xdr:row>
      <xdr:rowOff>200025</xdr:rowOff>
    </xdr:to>
    <xdr:sp macro="" textlink="">
      <xdr:nvSpPr>
        <xdr:cNvPr id="1950" name="Line 11">
          <a:extLst>
            <a:ext uri="{FF2B5EF4-FFF2-40B4-BE49-F238E27FC236}">
              <a16:creationId xmlns:a16="http://schemas.microsoft.com/office/drawing/2014/main" id="{C82E667B-CDFA-458D-B24D-302515F2439E}"/>
            </a:ext>
          </a:extLst>
        </xdr:cNvPr>
        <xdr:cNvSpPr>
          <a:spLocks noChangeShapeType="1"/>
        </xdr:cNvSpPr>
      </xdr:nvSpPr>
      <xdr:spPr bwMode="auto">
        <a:xfrm>
          <a:off x="7934325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13</xdr:row>
      <xdr:rowOff>9525</xdr:rowOff>
    </xdr:from>
    <xdr:to>
      <xdr:col>21</xdr:col>
      <xdr:colOff>9525</xdr:colOff>
      <xdr:row>16</xdr:row>
      <xdr:rowOff>57150</xdr:rowOff>
    </xdr:to>
    <xdr:sp macro="" textlink="">
      <xdr:nvSpPr>
        <xdr:cNvPr id="2145" name="Line 1">
          <a:extLst>
            <a:ext uri="{FF2B5EF4-FFF2-40B4-BE49-F238E27FC236}">
              <a16:creationId xmlns:a16="http://schemas.microsoft.com/office/drawing/2014/main" id="{05002592-BB7C-4AE5-96A0-7096891AB4D7}"/>
            </a:ext>
          </a:extLst>
        </xdr:cNvPr>
        <xdr:cNvSpPr>
          <a:spLocks noChangeShapeType="1"/>
        </xdr:cNvSpPr>
      </xdr:nvSpPr>
      <xdr:spPr bwMode="auto">
        <a:xfrm>
          <a:off x="9439275" y="2476500"/>
          <a:ext cx="142875" cy="5619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AA58"/>
  <sheetViews>
    <sheetView showGridLines="0" showZeros="0" tabSelected="1" view="pageBreakPreview" topLeftCell="A13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9.625" customWidth="1"/>
    <col min="15" max="15" width="36.375" customWidth="1"/>
    <col min="16" max="16" width="2.625" style="10" customWidth="1"/>
    <col min="17" max="17" width="2.625" style="3" customWidth="1"/>
    <col min="18" max="18" width="8.125" customWidth="1"/>
    <col min="19" max="20" width="2.625" style="1" customWidth="1"/>
    <col min="21" max="23" width="13.625" customWidth="1"/>
    <col min="24" max="24" width="8.875" customWidth="1"/>
    <col min="25" max="25" width="6.5" style="1" customWidth="1"/>
    <col min="26" max="26" width="16.625" customWidth="1"/>
  </cols>
  <sheetData>
    <row r="1" spans="1:27" ht="26.25" customHeight="1" x14ac:dyDescent="0.15">
      <c r="A1" s="216" t="str">
        <f>O2</f>
        <v>2021日本ﾏｽﾀｰｽﾞ・全国社会人ｸﾗﾌﾞ予選会兼年代別選手権参加申込書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21" t="s">
        <v>35</v>
      </c>
      <c r="O1" s="221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7" ht="27" customHeight="1" x14ac:dyDescent="0.15">
      <c r="A2" s="11"/>
      <c r="B2" s="11"/>
      <c r="C2" s="218" t="s">
        <v>24</v>
      </c>
      <c r="D2" s="219"/>
      <c r="E2" s="219"/>
      <c r="F2" s="220"/>
      <c r="G2" s="74" t="s">
        <v>26</v>
      </c>
      <c r="I2" s="18"/>
      <c r="J2" s="169" t="s">
        <v>89</v>
      </c>
      <c r="K2" s="70"/>
      <c r="L2" s="145"/>
      <c r="N2" t="s">
        <v>39</v>
      </c>
      <c r="O2" s="211" t="s">
        <v>97</v>
      </c>
      <c r="P2" s="211"/>
      <c r="Q2" s="211"/>
      <c r="R2" s="211"/>
      <c r="S2" s="211"/>
      <c r="T2" s="211"/>
      <c r="U2" s="28"/>
      <c r="V2" s="243" t="s">
        <v>83</v>
      </c>
      <c r="W2" s="244"/>
      <c r="X2" s="43"/>
      <c r="Y2" s="109"/>
      <c r="Z2" s="145"/>
      <c r="AA2" s="33"/>
    </row>
    <row r="3" spans="1:27" ht="13.5" customHeight="1" x14ac:dyDescent="0.15">
      <c r="A3" s="11"/>
      <c r="B3" s="11"/>
      <c r="C3" s="11"/>
      <c r="D3" s="11"/>
      <c r="E3" s="11"/>
      <c r="F3" s="27"/>
      <c r="G3" s="28"/>
      <c r="H3" s="19"/>
      <c r="I3" s="18"/>
      <c r="J3" s="18"/>
      <c r="K3" s="163" t="s">
        <v>95</v>
      </c>
      <c r="L3" s="163"/>
      <c r="N3" s="10" t="s">
        <v>81</v>
      </c>
      <c r="O3" s="137">
        <v>44287</v>
      </c>
      <c r="P3" s="47"/>
      <c r="Q3" s="47"/>
      <c r="R3" s="47"/>
      <c r="S3" s="47"/>
      <c r="T3" s="47"/>
      <c r="U3" s="28"/>
      <c r="V3" s="28"/>
      <c r="W3" s="109"/>
      <c r="X3" s="43"/>
      <c r="Y3" s="43"/>
      <c r="Z3" s="32"/>
      <c r="AA3" s="33"/>
    </row>
    <row r="4" spans="1:27" x14ac:dyDescent="0.15">
      <c r="A4" s="248" t="s">
        <v>92</v>
      </c>
      <c r="B4" s="249"/>
      <c r="C4" s="249"/>
      <c r="D4" s="249"/>
      <c r="E4" s="249"/>
      <c r="F4" s="249"/>
      <c r="G4" s="249"/>
      <c r="H4" s="29"/>
      <c r="I4" s="29"/>
      <c r="J4" s="18"/>
      <c r="N4" s="10" t="s">
        <v>80</v>
      </c>
      <c r="O4" s="71">
        <v>44287</v>
      </c>
      <c r="P4" s="110"/>
      <c r="Q4" s="242" t="s">
        <v>84</v>
      </c>
      <c r="R4" s="242"/>
      <c r="S4" s="242"/>
      <c r="T4" s="242"/>
      <c r="U4" s="242"/>
      <c r="V4" s="242"/>
      <c r="W4" s="242"/>
      <c r="X4" s="242"/>
      <c r="Y4" s="242"/>
      <c r="Z4" s="242"/>
    </row>
    <row r="5" spans="1:27" x14ac:dyDescent="0.15">
      <c r="F5" s="30"/>
      <c r="G5" s="30"/>
      <c r="H5" s="215" t="str">
        <f>K2&amp;""</f>
        <v/>
      </c>
      <c r="I5" s="215"/>
      <c r="J5" s="215"/>
      <c r="K5" s="215"/>
      <c r="L5" s="2"/>
      <c r="N5" s="10"/>
      <c r="O5" s="31"/>
      <c r="P5" s="86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7" x14ac:dyDescent="0.15">
      <c r="F6" s="30"/>
      <c r="G6" s="30"/>
      <c r="H6" s="30"/>
      <c r="I6" s="30"/>
      <c r="J6" s="37"/>
      <c r="N6" t="s">
        <v>12</v>
      </c>
      <c r="O6" s="129"/>
      <c r="P6" s="86"/>
      <c r="Q6" s="245" t="s">
        <v>85</v>
      </c>
      <c r="R6" s="246"/>
      <c r="S6" s="246"/>
      <c r="T6" s="246"/>
      <c r="U6" s="246"/>
      <c r="V6" s="246"/>
      <c r="W6" s="246"/>
      <c r="X6" s="246"/>
      <c r="Y6" s="246"/>
      <c r="Z6" s="246"/>
    </row>
    <row r="7" spans="1:27" x14ac:dyDescent="0.15">
      <c r="C7" s="30"/>
      <c r="D7" s="37"/>
      <c r="E7" s="37"/>
      <c r="F7" s="130"/>
      <c r="G7" s="131"/>
      <c r="H7" s="182" t="s">
        <v>93</v>
      </c>
      <c r="I7" s="233">
        <f>O6</f>
        <v>0</v>
      </c>
      <c r="J7" s="233"/>
      <c r="K7" s="1" t="s">
        <v>93</v>
      </c>
      <c r="L7" s="1"/>
      <c r="O7" s="127" t="s">
        <v>77</v>
      </c>
      <c r="P7" s="86"/>
      <c r="Q7" s="246"/>
      <c r="R7" s="246"/>
      <c r="S7" s="246"/>
      <c r="T7" s="246"/>
      <c r="U7" s="246"/>
      <c r="V7" s="246"/>
      <c r="W7" s="246"/>
      <c r="X7" s="246"/>
      <c r="Y7" s="246"/>
      <c r="Z7" s="246"/>
    </row>
    <row r="8" spans="1:27" ht="13.5" customHeight="1" x14ac:dyDescent="0.15">
      <c r="D8" s="229" t="s">
        <v>79</v>
      </c>
      <c r="E8" s="229"/>
      <c r="F8" s="250">
        <f>O14</f>
        <v>0</v>
      </c>
      <c r="G8" s="250"/>
      <c r="M8" s="238" t="s">
        <v>78</v>
      </c>
      <c r="N8" s="58" t="s">
        <v>36</v>
      </c>
      <c r="O8" s="72"/>
      <c r="P8" s="86"/>
      <c r="Q8" s="112"/>
      <c r="R8" s="87"/>
      <c r="S8" s="89"/>
      <c r="T8" s="89"/>
      <c r="U8" s="87"/>
      <c r="V8" s="87"/>
      <c r="W8" s="87"/>
      <c r="X8" s="87"/>
      <c r="Y8" s="89"/>
      <c r="Z8" s="87"/>
    </row>
    <row r="9" spans="1:27" x14ac:dyDescent="0.15">
      <c r="E9" s="2"/>
      <c r="F9" s="1" t="s">
        <v>14</v>
      </c>
      <c r="G9" s="128" t="str">
        <f>"住所 〒"&amp;O8</f>
        <v>住所 〒</v>
      </c>
      <c r="H9" s="222">
        <f>O9</f>
        <v>0</v>
      </c>
      <c r="I9" s="222"/>
      <c r="J9" s="222"/>
      <c r="K9" s="222"/>
      <c r="L9" s="209" t="s">
        <v>99</v>
      </c>
      <c r="M9" s="238"/>
      <c r="N9" s="58" t="s">
        <v>15</v>
      </c>
      <c r="O9" s="73"/>
      <c r="P9" s="86"/>
      <c r="Q9" s="112"/>
      <c r="R9" s="87"/>
      <c r="S9" s="89"/>
      <c r="T9" s="89"/>
      <c r="U9" s="87"/>
      <c r="V9" s="113"/>
      <c r="W9" s="114"/>
      <c r="X9" s="114"/>
      <c r="Y9" s="114"/>
      <c r="Z9" s="114"/>
    </row>
    <row r="10" spans="1:27" x14ac:dyDescent="0.15">
      <c r="G10" s="21" t="s">
        <v>16</v>
      </c>
      <c r="H10" s="223">
        <f>O10</f>
        <v>0</v>
      </c>
      <c r="I10" s="223"/>
      <c r="J10" s="223"/>
      <c r="K10" s="223"/>
      <c r="L10" s="210"/>
      <c r="M10" s="238"/>
      <c r="N10" s="58" t="s">
        <v>17</v>
      </c>
      <c r="O10" s="72"/>
      <c r="P10" s="86"/>
      <c r="Q10" s="112"/>
      <c r="R10" s="87"/>
      <c r="S10" s="89"/>
      <c r="T10" s="89"/>
      <c r="U10" s="87"/>
      <c r="V10" s="87"/>
      <c r="W10" s="57"/>
      <c r="X10" s="57"/>
      <c r="Y10" s="57"/>
      <c r="Z10" s="57"/>
    </row>
    <row r="11" spans="1:27" x14ac:dyDescent="0.15">
      <c r="G11" s="22" t="s">
        <v>18</v>
      </c>
      <c r="H11" s="251">
        <f>O11</f>
        <v>0</v>
      </c>
      <c r="I11" s="251"/>
      <c r="J11" s="251"/>
      <c r="K11" s="251"/>
      <c r="L11" s="210"/>
      <c r="M11" s="238"/>
      <c r="N11" s="58" t="s">
        <v>18</v>
      </c>
      <c r="O11" s="172"/>
      <c r="P11" s="86"/>
      <c r="Q11" s="112"/>
      <c r="R11" s="87"/>
      <c r="S11" s="89"/>
      <c r="T11" s="89"/>
      <c r="U11" s="87"/>
      <c r="V11" s="87"/>
      <c r="W11" s="24"/>
      <c r="X11" s="24"/>
      <c r="Y11" s="24"/>
      <c r="Z11" s="24"/>
    </row>
    <row r="12" spans="1:27" x14ac:dyDescent="0.15">
      <c r="G12" s="25" t="s">
        <v>19</v>
      </c>
      <c r="H12" s="251">
        <f>O12</f>
        <v>0</v>
      </c>
      <c r="I12" s="251"/>
      <c r="J12" s="183" t="s">
        <v>13</v>
      </c>
      <c r="K12" s="40"/>
      <c r="L12" s="114"/>
      <c r="M12" s="238"/>
      <c r="N12" s="58" t="s">
        <v>19</v>
      </c>
      <c r="O12" s="72"/>
      <c r="P12" s="86"/>
      <c r="Q12" s="112"/>
      <c r="R12" s="87"/>
      <c r="S12" s="89"/>
      <c r="T12" s="89"/>
      <c r="U12" s="87"/>
      <c r="V12" s="87"/>
      <c r="W12" s="24"/>
      <c r="X12" s="24"/>
      <c r="Y12" s="111"/>
      <c r="Z12" s="111"/>
    </row>
    <row r="13" spans="1:27" ht="6" customHeight="1" x14ac:dyDescent="0.15">
      <c r="F13" s="23"/>
      <c r="G13" s="25"/>
      <c r="H13" s="26"/>
      <c r="I13" s="26"/>
      <c r="J13" s="43"/>
      <c r="K13" s="24"/>
      <c r="L13" s="24"/>
      <c r="M13" s="238"/>
      <c r="P13" s="86"/>
      <c r="Q13" s="112"/>
      <c r="R13" s="87"/>
      <c r="S13" s="89"/>
      <c r="T13" s="89"/>
      <c r="U13" s="87"/>
      <c r="V13" s="87"/>
      <c r="W13" s="24"/>
      <c r="X13" s="24"/>
      <c r="Y13" s="43"/>
      <c r="Z13" s="24"/>
    </row>
    <row r="14" spans="1:27" x14ac:dyDescent="0.15">
      <c r="F14" s="247" t="s">
        <v>94</v>
      </c>
      <c r="G14" s="247"/>
      <c r="H14" s="247"/>
      <c r="I14" s="247"/>
      <c r="J14" s="247"/>
      <c r="K14" s="247"/>
      <c r="L14" s="57"/>
      <c r="M14" s="238"/>
      <c r="N14" s="58" t="s">
        <v>79</v>
      </c>
      <c r="O14" s="138"/>
      <c r="P14" s="86"/>
      <c r="Q14" s="112"/>
      <c r="R14" s="87"/>
      <c r="S14" s="89"/>
      <c r="T14" s="89"/>
      <c r="U14" s="57"/>
      <c r="V14" s="57"/>
      <c r="W14" s="57"/>
      <c r="X14" s="57"/>
      <c r="Y14" s="57"/>
      <c r="Z14" s="57"/>
    </row>
    <row r="15" spans="1:27" ht="13.5" customHeight="1" x14ac:dyDescent="0.15">
      <c r="F15" s="236" t="s">
        <v>96</v>
      </c>
      <c r="G15" s="236"/>
      <c r="H15" s="236"/>
      <c r="I15" s="236"/>
      <c r="J15" s="236"/>
      <c r="K15" s="236"/>
      <c r="N15" s="214" t="s">
        <v>75</v>
      </c>
      <c r="O15" s="214"/>
      <c r="P15" s="86"/>
      <c r="Q15" s="112"/>
      <c r="R15" s="87"/>
      <c r="S15" s="89"/>
      <c r="T15" s="89"/>
      <c r="U15" s="87"/>
      <c r="V15" s="87"/>
      <c r="W15" s="87"/>
      <c r="X15" s="87"/>
      <c r="Y15" s="89"/>
      <c r="Z15" s="87"/>
    </row>
    <row r="16" spans="1:27" ht="14.25" x14ac:dyDescent="0.15">
      <c r="A16" s="241" t="s">
        <v>10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170"/>
      <c r="N16" s="214"/>
      <c r="O16" s="214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ht="14.25" x14ac:dyDescent="0.15">
      <c r="A17" s="217" t="s">
        <v>88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2"/>
      <c r="N17" s="214"/>
      <c r="O17" s="214"/>
      <c r="P17" s="240" t="s">
        <v>22</v>
      </c>
      <c r="Q17" s="241"/>
      <c r="R17" s="241"/>
      <c r="S17" s="241"/>
      <c r="T17" s="241"/>
      <c r="U17" s="241"/>
      <c r="V17" s="241"/>
      <c r="W17" s="241"/>
      <c r="X17" s="241"/>
      <c r="Y17" s="241"/>
      <c r="Z17" s="241"/>
    </row>
    <row r="18" spans="1:26" ht="27" customHeight="1" x14ac:dyDescent="0.15">
      <c r="B18" s="5"/>
      <c r="C18" s="41" t="s">
        <v>0</v>
      </c>
      <c r="D18" s="39" t="s">
        <v>2</v>
      </c>
      <c r="E18" s="60" t="s">
        <v>113</v>
      </c>
      <c r="F18" s="41" t="s">
        <v>5</v>
      </c>
      <c r="G18" s="41" t="s">
        <v>4</v>
      </c>
      <c r="H18" s="41" t="s">
        <v>8</v>
      </c>
      <c r="I18" s="41" t="s">
        <v>6</v>
      </c>
      <c r="J18" s="41" t="s">
        <v>7</v>
      </c>
      <c r="K18" s="171" t="s">
        <v>91</v>
      </c>
      <c r="L18" s="41" t="s">
        <v>90</v>
      </c>
      <c r="M18" s="156" t="s">
        <v>100</v>
      </c>
      <c r="Q18" s="5"/>
      <c r="R18" s="41" t="s">
        <v>0</v>
      </c>
      <c r="S18" s="39" t="s">
        <v>2</v>
      </c>
      <c r="T18" s="60" t="s">
        <v>1</v>
      </c>
      <c r="U18" s="41" t="s">
        <v>5</v>
      </c>
      <c r="V18" s="41" t="s">
        <v>4</v>
      </c>
      <c r="W18" s="41" t="s">
        <v>8</v>
      </c>
      <c r="X18" s="41" t="s">
        <v>6</v>
      </c>
      <c r="Y18" s="41" t="s">
        <v>7</v>
      </c>
      <c r="Z18" s="41" t="s">
        <v>9</v>
      </c>
    </row>
    <row r="19" spans="1:26" ht="22.5" customHeight="1" x14ac:dyDescent="0.15">
      <c r="A19" s="229">
        <v>1</v>
      </c>
      <c r="B19" s="234" t="str">
        <f>LEFT(K2,2)</f>
        <v/>
      </c>
      <c r="C19" s="227"/>
      <c r="D19" s="227"/>
      <c r="E19" s="7"/>
      <c r="F19" s="13"/>
      <c r="G19" s="13"/>
      <c r="H19" s="13"/>
      <c r="I19" s="164"/>
      <c r="J19" s="12" t="str">
        <f>IF(I19="","",DATEDIF(I19,O4,"Y")&amp;"歳")</f>
        <v/>
      </c>
      <c r="K19" s="15"/>
      <c r="L19" s="15"/>
      <c r="N19" s="212" t="s">
        <v>74</v>
      </c>
      <c r="O19" s="213"/>
      <c r="P19" s="229">
        <v>1</v>
      </c>
      <c r="Q19" s="230" t="str">
        <f>LEFT(Z2,1)</f>
        <v/>
      </c>
      <c r="R19" s="227" t="s">
        <v>63</v>
      </c>
      <c r="S19" s="227">
        <v>1</v>
      </c>
      <c r="T19" s="7" t="s">
        <v>64</v>
      </c>
      <c r="U19" s="13" t="s">
        <v>68</v>
      </c>
      <c r="V19" s="13" t="s">
        <v>69</v>
      </c>
      <c r="W19" s="13" t="s">
        <v>70</v>
      </c>
      <c r="X19" s="8">
        <v>20122</v>
      </c>
      <c r="Y19" s="12" t="str">
        <f>IF(X19="","",DATEDIF(X19,O4,"Y")&amp;"歳")</f>
        <v>66歳</v>
      </c>
      <c r="Z19" s="15" t="str">
        <f>LEFT(K2,1)&amp;"・"&amp;W19</f>
        <v>・わかくさ</v>
      </c>
    </row>
    <row r="20" spans="1:26" ht="22.5" customHeight="1" x14ac:dyDescent="0.15">
      <c r="A20" s="229"/>
      <c r="B20" s="235"/>
      <c r="C20" s="228"/>
      <c r="D20" s="228"/>
      <c r="E20" s="7"/>
      <c r="F20" s="14"/>
      <c r="G20" s="14"/>
      <c r="H20" s="14"/>
      <c r="I20" s="165"/>
      <c r="J20" s="4" t="str">
        <f>IF(I20="","",DATEDIF(I20,O4,"Y")&amp;"歳")</f>
        <v/>
      </c>
      <c r="K20" s="16"/>
      <c r="L20" s="16"/>
      <c r="M20" s="174"/>
      <c r="N20" s="212"/>
      <c r="O20" s="213"/>
      <c r="P20" s="229"/>
      <c r="Q20" s="239"/>
      <c r="R20" s="228"/>
      <c r="S20" s="228"/>
      <c r="T20" s="7" t="s">
        <v>66</v>
      </c>
      <c r="U20" s="14" t="s">
        <v>72</v>
      </c>
      <c r="V20" s="14" t="s">
        <v>73</v>
      </c>
      <c r="W20" s="14" t="s">
        <v>71</v>
      </c>
      <c r="X20" s="9">
        <v>20123</v>
      </c>
      <c r="Y20" s="4" t="str">
        <f>IF(X20="","",DATEDIF(X20,O4,"Y")&amp;"歳")</f>
        <v>66歳</v>
      </c>
      <c r="Z20" s="16" t="str">
        <f>LEFT(K2,1)&amp;"・"&amp;W20</f>
        <v>・風見鶏</v>
      </c>
    </row>
    <row r="21" spans="1:26" ht="22.5" customHeight="1" x14ac:dyDescent="0.15">
      <c r="A21" s="229">
        <v>2</v>
      </c>
      <c r="B21" s="234" t="str">
        <f>LEFT(K2,2)</f>
        <v/>
      </c>
      <c r="C21" s="227"/>
      <c r="D21" s="227"/>
      <c r="E21" s="7"/>
      <c r="F21" s="13"/>
      <c r="G21" s="13"/>
      <c r="H21" s="13"/>
      <c r="I21" s="164"/>
      <c r="J21" s="12" t="str">
        <f>IF(I21="","",DATEDIF(I21,O4,"Y")&amp;"歳")</f>
        <v/>
      </c>
      <c r="K21" s="15"/>
      <c r="L21" s="15"/>
      <c r="M21" s="184"/>
      <c r="N21" s="193" t="s">
        <v>109</v>
      </c>
      <c r="P21" s="229">
        <v>2</v>
      </c>
      <c r="Q21" s="230" t="str">
        <f>LEFT(Z2,1)</f>
        <v/>
      </c>
      <c r="R21" s="227" t="s">
        <v>63</v>
      </c>
      <c r="S21" s="227">
        <v>2</v>
      </c>
      <c r="T21" s="7" t="s">
        <v>67</v>
      </c>
      <c r="U21" s="13"/>
      <c r="V21" s="13"/>
      <c r="W21" s="13"/>
      <c r="X21" s="123">
        <v>19573</v>
      </c>
      <c r="Y21" s="12" t="str">
        <f>IF(X21="","",DATEDIF(X21,O4,"Y")&amp;"歳")</f>
        <v>67歳</v>
      </c>
      <c r="Z21" s="15" t="str">
        <f>LEFT(K2,1)&amp;"・"&amp;W21</f>
        <v>・</v>
      </c>
    </row>
    <row r="22" spans="1:26" ht="22.5" customHeight="1" x14ac:dyDescent="0.15">
      <c r="A22" s="229"/>
      <c r="B22" s="235"/>
      <c r="C22" s="228"/>
      <c r="D22" s="228"/>
      <c r="E22" s="7"/>
      <c r="F22" s="14"/>
      <c r="G22" s="14"/>
      <c r="H22" s="14"/>
      <c r="I22" s="165"/>
      <c r="J22" s="4" t="str">
        <f>IF(I22="","",DATEDIF(I22,O4,"Y")&amp;"歳")</f>
        <v/>
      </c>
      <c r="K22" s="16"/>
      <c r="L22" s="16"/>
      <c r="M22" s="174"/>
      <c r="N22" s="207" t="s">
        <v>118</v>
      </c>
      <c r="O22" s="2"/>
      <c r="P22" s="229"/>
      <c r="Q22" s="231"/>
      <c r="R22" s="232"/>
      <c r="S22" s="232"/>
      <c r="T22" s="69"/>
      <c r="U22" s="48"/>
      <c r="V22" s="48"/>
      <c r="W22" s="48"/>
      <c r="X22" s="124">
        <v>19573</v>
      </c>
      <c r="Y22" s="56" t="str">
        <f>IF(X22="","",DATEDIF(X22,O4,"Y")&amp;"歳")</f>
        <v>67歳</v>
      </c>
      <c r="Z22" s="116" t="str">
        <f>LEFT(K2,1)&amp;"・"&amp;W22</f>
        <v>・</v>
      </c>
    </row>
    <row r="23" spans="1:26" ht="22.5" customHeight="1" x14ac:dyDescent="0.15">
      <c r="A23" s="229">
        <v>3</v>
      </c>
      <c r="B23" s="234" t="str">
        <f>LEFT(K2,2)</f>
        <v/>
      </c>
      <c r="C23" s="227"/>
      <c r="D23" s="227"/>
      <c r="E23" s="7"/>
      <c r="F23" s="13"/>
      <c r="G23" s="13"/>
      <c r="H23" s="13"/>
      <c r="I23" s="164"/>
      <c r="J23" s="12" t="str">
        <f>IF(I23="","",DATEDIF(I23,O4,"Y")&amp;"歳")</f>
        <v/>
      </c>
      <c r="K23" s="15"/>
      <c r="L23" s="15"/>
      <c r="M23" s="184"/>
      <c r="N23" s="1"/>
      <c r="P23" s="225"/>
      <c r="Q23" s="226"/>
      <c r="R23" s="224"/>
      <c r="S23" s="224"/>
      <c r="T23" s="118"/>
      <c r="U23" s="119"/>
      <c r="V23" s="119"/>
      <c r="W23" s="119"/>
      <c r="X23" s="125"/>
      <c r="Y23" s="117"/>
      <c r="Z23" s="121"/>
    </row>
    <row r="24" spans="1:26" ht="22.5" customHeight="1" x14ac:dyDescent="0.15">
      <c r="A24" s="229"/>
      <c r="B24" s="235"/>
      <c r="C24" s="228"/>
      <c r="D24" s="228"/>
      <c r="E24" s="7"/>
      <c r="F24" s="14"/>
      <c r="G24" s="14"/>
      <c r="H24" s="14"/>
      <c r="I24" s="165"/>
      <c r="J24" s="4" t="str">
        <f>IF(I24="","",DATEDIF(I24,O4,"Y")&amp;"歳")</f>
        <v/>
      </c>
      <c r="K24" s="16"/>
      <c r="L24" s="16"/>
      <c r="M24" s="174"/>
      <c r="N24" s="1"/>
      <c r="P24" s="225"/>
      <c r="Q24" s="226"/>
      <c r="R24" s="224"/>
      <c r="S24" s="224"/>
      <c r="T24" s="118"/>
      <c r="U24" s="119"/>
      <c r="V24" s="119"/>
      <c r="W24" s="119"/>
      <c r="X24" s="122"/>
      <c r="Y24" s="117"/>
      <c r="Z24" s="121"/>
    </row>
    <row r="25" spans="1:26" ht="22.5" customHeight="1" x14ac:dyDescent="0.15">
      <c r="A25" s="229">
        <v>4</v>
      </c>
      <c r="B25" s="234" t="str">
        <f>LEFT(K2,2)</f>
        <v/>
      </c>
      <c r="C25" s="227"/>
      <c r="D25" s="227"/>
      <c r="E25" s="7"/>
      <c r="F25" s="13"/>
      <c r="G25" s="13"/>
      <c r="H25" s="13"/>
      <c r="I25" s="164"/>
      <c r="J25" s="12" t="str">
        <f>IF(I25="","",DATEDIF(I25,O4,"Y")&amp;"歳")</f>
        <v/>
      </c>
      <c r="K25" s="15"/>
      <c r="L25" s="15"/>
      <c r="M25" s="184"/>
      <c r="N25" s="1"/>
      <c r="P25" s="225"/>
      <c r="Q25" s="226"/>
      <c r="R25" s="224"/>
      <c r="S25" s="224"/>
      <c r="T25" s="118"/>
      <c r="U25" s="119"/>
      <c r="V25" s="119"/>
      <c r="W25" s="119"/>
      <c r="X25" s="122"/>
      <c r="Y25" s="117"/>
      <c r="Z25" s="121"/>
    </row>
    <row r="26" spans="1:26" ht="22.5" customHeight="1" x14ac:dyDescent="0.15">
      <c r="A26" s="229"/>
      <c r="B26" s="235"/>
      <c r="C26" s="228"/>
      <c r="D26" s="228"/>
      <c r="E26" s="7"/>
      <c r="F26" s="14"/>
      <c r="G26" s="14"/>
      <c r="H26" s="14"/>
      <c r="I26" s="165"/>
      <c r="J26" s="4" t="str">
        <f>IF(I26="","",DATEDIF(I26,O4,"Y")&amp;"歳")</f>
        <v/>
      </c>
      <c r="K26" s="16"/>
      <c r="L26" s="16"/>
      <c r="M26" s="174"/>
      <c r="N26" s="1"/>
      <c r="P26" s="225"/>
      <c r="Q26" s="226"/>
      <c r="R26" s="224"/>
      <c r="S26" s="224"/>
      <c r="T26" s="118"/>
      <c r="U26" s="119"/>
      <c r="V26" s="119"/>
      <c r="W26" s="119"/>
      <c r="X26" s="122"/>
      <c r="Y26" s="117"/>
      <c r="Z26" s="121"/>
    </row>
    <row r="27" spans="1:26" ht="22.5" customHeight="1" x14ac:dyDescent="0.15">
      <c r="A27" s="229">
        <v>5</v>
      </c>
      <c r="B27" s="234" t="str">
        <f>LEFT(K2,2)</f>
        <v/>
      </c>
      <c r="C27" s="227"/>
      <c r="D27" s="227"/>
      <c r="E27" s="62"/>
      <c r="F27" s="13"/>
      <c r="G27" s="13"/>
      <c r="H27" s="13"/>
      <c r="I27" s="164"/>
      <c r="J27" s="12" t="str">
        <f>IF(I27="","",DATEDIF(I27,O4,"Y")&amp;"歳")</f>
        <v/>
      </c>
      <c r="K27" s="15"/>
      <c r="L27" s="15"/>
      <c r="N27" s="185"/>
      <c r="P27" s="225"/>
      <c r="Q27" s="226"/>
      <c r="R27" s="224"/>
      <c r="S27" s="224"/>
      <c r="T27" s="118"/>
      <c r="U27" s="119"/>
      <c r="V27" s="119"/>
      <c r="W27" s="189"/>
      <c r="X27" s="188"/>
      <c r="Y27" s="117"/>
      <c r="Z27" s="121"/>
    </row>
    <row r="28" spans="1:26" ht="22.5" customHeight="1" x14ac:dyDescent="0.15">
      <c r="A28" s="229"/>
      <c r="B28" s="235"/>
      <c r="C28" s="228"/>
      <c r="D28" s="228"/>
      <c r="E28" s="7"/>
      <c r="F28" s="14"/>
      <c r="G28" s="14"/>
      <c r="H28" s="14"/>
      <c r="I28" s="165"/>
      <c r="J28" s="4" t="str">
        <f>IF(I28="","",DATEDIF(I28,O4,"Y")&amp;"歳")</f>
        <v/>
      </c>
      <c r="K28" s="16"/>
      <c r="L28" s="16"/>
      <c r="M28" s="174"/>
      <c r="N28" s="1"/>
      <c r="P28" s="225"/>
      <c r="Q28" s="226"/>
      <c r="R28" s="224"/>
      <c r="S28" s="224"/>
      <c r="T28" s="118"/>
      <c r="U28" s="119"/>
      <c r="V28" s="186"/>
      <c r="W28" s="48" t="s">
        <v>104</v>
      </c>
      <c r="X28" s="122"/>
      <c r="Y28" s="117"/>
      <c r="Z28" s="121"/>
    </row>
    <row r="29" spans="1:26" ht="22.5" customHeight="1" x14ac:dyDescent="0.15">
      <c r="A29" s="229">
        <v>6</v>
      </c>
      <c r="B29" s="234" t="str">
        <f>LEFT(K2,2)</f>
        <v/>
      </c>
      <c r="C29" s="227"/>
      <c r="D29" s="237"/>
      <c r="E29" s="7"/>
      <c r="F29" s="13"/>
      <c r="G29" s="13"/>
      <c r="H29" s="13"/>
      <c r="I29" s="164"/>
      <c r="J29" s="12" t="str">
        <f>IF(I29="","",DATEDIF(I29,O4,"Y")&amp;"歳")</f>
        <v/>
      </c>
      <c r="K29" s="15"/>
      <c r="L29" s="15"/>
      <c r="M29" s="184"/>
      <c r="N29" s="1"/>
      <c r="P29" s="225"/>
      <c r="Q29" s="226"/>
      <c r="R29" s="224"/>
      <c r="S29" s="224"/>
      <c r="T29" s="118"/>
      <c r="U29" s="119"/>
      <c r="V29" s="186"/>
      <c r="W29" s="48" t="s">
        <v>101</v>
      </c>
      <c r="X29" s="122"/>
      <c r="Y29" s="126"/>
      <c r="Z29" s="121"/>
    </row>
    <row r="30" spans="1:26" ht="22.5" customHeight="1" x14ac:dyDescent="0.15">
      <c r="A30" s="229"/>
      <c r="B30" s="235"/>
      <c r="C30" s="228"/>
      <c r="D30" s="237"/>
      <c r="E30" s="7"/>
      <c r="F30" s="14"/>
      <c r="G30" s="14"/>
      <c r="H30" s="14"/>
      <c r="I30" s="165"/>
      <c r="J30" s="4" t="str">
        <f>IF(I30="","",DATEDIF(I30,O4,"Y")&amp;"歳")</f>
        <v/>
      </c>
      <c r="K30" s="16"/>
      <c r="L30" s="16"/>
      <c r="M30" s="184"/>
      <c r="N30" s="1"/>
      <c r="P30" s="225"/>
      <c r="Q30" s="226"/>
      <c r="R30" s="224"/>
      <c r="S30" s="224"/>
      <c r="T30" s="118"/>
      <c r="U30" s="119"/>
      <c r="V30" s="186"/>
      <c r="W30" s="48" t="s">
        <v>102</v>
      </c>
      <c r="X30" s="122"/>
      <c r="Y30" s="117"/>
      <c r="Z30" s="121"/>
    </row>
    <row r="31" spans="1:26" ht="22.5" customHeight="1" x14ac:dyDescent="0.15">
      <c r="A31" s="229">
        <v>7</v>
      </c>
      <c r="B31" s="234" t="str">
        <f>LEFT(K2,2)</f>
        <v/>
      </c>
      <c r="C31" s="227"/>
      <c r="D31" s="237"/>
      <c r="E31" s="62"/>
      <c r="F31" s="13"/>
      <c r="G31" s="13"/>
      <c r="H31" s="13"/>
      <c r="I31" s="164"/>
      <c r="J31" s="12" t="str">
        <f>IF(I31="","",DATEDIF(I31,O4,"Y")&amp;"歳")</f>
        <v/>
      </c>
      <c r="K31" s="15"/>
      <c r="L31" s="15"/>
      <c r="M31" s="173"/>
      <c r="P31" s="225"/>
      <c r="Q31" s="226"/>
      <c r="R31" s="224"/>
      <c r="S31" s="224"/>
      <c r="T31" s="118"/>
      <c r="U31" s="119"/>
      <c r="V31" s="186"/>
      <c r="W31" s="48" t="s">
        <v>103</v>
      </c>
      <c r="X31" s="122"/>
      <c r="Y31" s="117"/>
      <c r="Z31" s="121"/>
    </row>
    <row r="32" spans="1:26" ht="22.5" customHeight="1" x14ac:dyDescent="0.15">
      <c r="A32" s="229"/>
      <c r="B32" s="235"/>
      <c r="C32" s="228"/>
      <c r="D32" s="237"/>
      <c r="E32" s="62"/>
      <c r="F32" s="14"/>
      <c r="G32" s="14"/>
      <c r="H32" s="14"/>
      <c r="I32" s="165"/>
      <c r="J32" s="4" t="str">
        <f>IF(I32="","",DATEDIF(I32,O4,"Y")&amp;"歳")</f>
        <v/>
      </c>
      <c r="K32" s="16"/>
      <c r="L32" s="16"/>
      <c r="M32" s="174"/>
      <c r="N32" s="1"/>
      <c r="P32" s="225"/>
      <c r="Q32" s="226"/>
      <c r="R32" s="224"/>
      <c r="S32" s="224"/>
      <c r="T32" s="118"/>
      <c r="U32" s="119"/>
      <c r="V32" s="186"/>
      <c r="W32" s="48" t="s">
        <v>105</v>
      </c>
      <c r="X32" s="120"/>
      <c r="Y32" s="117"/>
      <c r="Z32" s="121"/>
    </row>
    <row r="33" spans="1:26" ht="22.5" customHeight="1" x14ac:dyDescent="0.15">
      <c r="A33" s="229">
        <v>8</v>
      </c>
      <c r="B33" s="234" t="str">
        <f>LEFT(K2,2)</f>
        <v/>
      </c>
      <c r="C33" s="227"/>
      <c r="D33" s="237"/>
      <c r="E33" s="7"/>
      <c r="F33" s="13"/>
      <c r="G33" s="13"/>
      <c r="H33" s="13"/>
      <c r="I33" s="164"/>
      <c r="J33" s="12" t="str">
        <f>IF(I33="","",DATEDIF(I33,O4,"Y")&amp;"歳")</f>
        <v/>
      </c>
      <c r="K33" s="15"/>
      <c r="L33" s="15"/>
      <c r="M33" s="184"/>
      <c r="N33" s="1"/>
      <c r="P33" s="225"/>
      <c r="Q33" s="226"/>
      <c r="R33" s="224"/>
      <c r="S33" s="224"/>
      <c r="T33" s="118"/>
      <c r="U33" s="119"/>
      <c r="V33" s="186"/>
      <c r="W33" s="48" t="s">
        <v>106</v>
      </c>
      <c r="X33" s="120"/>
      <c r="Y33" s="117"/>
      <c r="Z33" s="121"/>
    </row>
    <row r="34" spans="1:26" ht="22.5" customHeight="1" x14ac:dyDescent="0.15">
      <c r="A34" s="229"/>
      <c r="B34" s="235"/>
      <c r="C34" s="228"/>
      <c r="D34" s="237"/>
      <c r="E34" s="7"/>
      <c r="F34" s="14"/>
      <c r="G34" s="14"/>
      <c r="H34" s="14"/>
      <c r="I34" s="165"/>
      <c r="J34" s="4" t="str">
        <f>IF(I34="","",DATEDIF(I34,O4,"Y")&amp;"歳")</f>
        <v/>
      </c>
      <c r="K34" s="16"/>
      <c r="L34" s="16"/>
      <c r="M34" s="184"/>
      <c r="N34" s="185"/>
      <c r="P34" s="225"/>
      <c r="Q34" s="226"/>
      <c r="R34" s="224"/>
      <c r="S34" s="224"/>
      <c r="T34" s="118"/>
      <c r="U34" s="119"/>
      <c r="V34" s="186"/>
      <c r="W34" s="48" t="s">
        <v>107</v>
      </c>
      <c r="X34" s="120"/>
      <c r="Y34" s="117"/>
      <c r="Z34" s="121"/>
    </row>
    <row r="35" spans="1:26" ht="22.5" customHeight="1" x14ac:dyDescent="0.15">
      <c r="A35" s="229">
        <v>9</v>
      </c>
      <c r="B35" s="234" t="str">
        <f>LEFT(K2,2)</f>
        <v/>
      </c>
      <c r="C35" s="227"/>
      <c r="D35" s="237"/>
      <c r="E35" s="7"/>
      <c r="F35" s="13"/>
      <c r="G35" s="13"/>
      <c r="H35" s="13"/>
      <c r="I35" s="164"/>
      <c r="J35" s="12" t="str">
        <f>IF(I35="","",DATEDIF(I35,O4,"Y")&amp;"歳")</f>
        <v/>
      </c>
      <c r="K35" s="15"/>
      <c r="L35" s="15"/>
      <c r="M35" s="173"/>
      <c r="N35" s="1"/>
      <c r="P35" s="225"/>
      <c r="Q35" s="226"/>
      <c r="R35" s="224"/>
      <c r="S35" s="224"/>
      <c r="T35" s="118"/>
      <c r="U35" s="119"/>
      <c r="V35" s="186"/>
      <c r="W35" s="48" t="s">
        <v>108</v>
      </c>
      <c r="X35" s="120"/>
      <c r="Y35" s="117"/>
      <c r="Z35" s="121"/>
    </row>
    <row r="36" spans="1:26" ht="22.5" customHeight="1" x14ac:dyDescent="0.15">
      <c r="A36" s="229"/>
      <c r="B36" s="235"/>
      <c r="C36" s="228"/>
      <c r="D36" s="237"/>
      <c r="E36" s="7"/>
      <c r="F36" s="14"/>
      <c r="G36" s="14"/>
      <c r="H36" s="14"/>
      <c r="I36" s="167"/>
      <c r="J36" s="4" t="str">
        <f>IF(I36="","",DATEDIF(I36,O4,"Y")&amp;"歳")</f>
        <v/>
      </c>
      <c r="K36" s="16"/>
      <c r="L36" s="16"/>
      <c r="M36" s="174"/>
      <c r="N36" s="1"/>
      <c r="P36" s="225"/>
      <c r="Q36" s="226"/>
      <c r="R36" s="224"/>
      <c r="S36" s="224"/>
      <c r="T36" s="118"/>
      <c r="U36" s="119"/>
      <c r="V36" s="119"/>
      <c r="W36" s="187"/>
      <c r="X36" s="120"/>
      <c r="Y36" s="117"/>
      <c r="Z36" s="121"/>
    </row>
    <row r="37" spans="1:26" ht="22.5" customHeight="1" x14ac:dyDescent="0.15">
      <c r="A37" s="229">
        <v>10</v>
      </c>
      <c r="B37" s="234" t="str">
        <f>LEFT(K2,2)</f>
        <v/>
      </c>
      <c r="C37" s="227"/>
      <c r="D37" s="237"/>
      <c r="E37" s="62"/>
      <c r="F37" s="13"/>
      <c r="G37" s="13"/>
      <c r="H37" s="13"/>
      <c r="I37" s="164"/>
      <c r="J37" s="12" t="str">
        <f>IF(I37="","",DATEDIF(I37,O4,"Y")&amp;"歳")</f>
        <v/>
      </c>
      <c r="K37" s="15"/>
      <c r="L37" s="15"/>
      <c r="M37" s="184"/>
      <c r="N37" s="1"/>
      <c r="P37" s="225"/>
      <c r="Q37" s="226"/>
      <c r="R37" s="224"/>
      <c r="S37" s="224"/>
      <c r="T37" s="118"/>
      <c r="U37" s="119"/>
      <c r="V37" s="119"/>
      <c r="W37" s="119"/>
      <c r="X37" s="120"/>
      <c r="Y37" s="117"/>
      <c r="Z37" s="121"/>
    </row>
    <row r="38" spans="1:26" ht="22.5" customHeight="1" x14ac:dyDescent="0.15">
      <c r="A38" s="229"/>
      <c r="B38" s="235"/>
      <c r="C38" s="228"/>
      <c r="D38" s="237"/>
      <c r="E38" s="62"/>
      <c r="F38" s="14"/>
      <c r="G38" s="14"/>
      <c r="H38" s="14"/>
      <c r="I38" s="165"/>
      <c r="J38" s="4" t="str">
        <f>IF(I38="","",DATEDIF(I38,O4,"Y")&amp;"歳")</f>
        <v/>
      </c>
      <c r="K38" s="16"/>
      <c r="L38" s="16"/>
      <c r="M38" s="184"/>
      <c r="N38" s="1"/>
      <c r="P38" s="225"/>
      <c r="Q38" s="226"/>
      <c r="R38" s="224"/>
      <c r="S38" s="224"/>
      <c r="T38" s="118"/>
      <c r="U38" s="119"/>
      <c r="V38" s="119"/>
      <c r="W38" s="119"/>
      <c r="X38" s="120"/>
      <c r="Y38" s="117"/>
      <c r="Z38" s="121"/>
    </row>
    <row r="39" spans="1:26" ht="22.5" customHeight="1" x14ac:dyDescent="0.15">
      <c r="A39" s="229">
        <v>11</v>
      </c>
      <c r="B39" s="234" t="str">
        <f>LEFT(K2,2)</f>
        <v/>
      </c>
      <c r="C39" s="227"/>
      <c r="D39" s="237"/>
      <c r="E39" s="7"/>
      <c r="F39" s="13"/>
      <c r="G39" s="13"/>
      <c r="H39" s="13"/>
      <c r="I39" s="164"/>
      <c r="J39" s="12" t="str">
        <f>IF(I39="","",DATEDIF(I39,O4,"Y")&amp;"歳")</f>
        <v/>
      </c>
      <c r="K39" s="15"/>
      <c r="L39" s="15"/>
      <c r="M39" s="173"/>
      <c r="N39" s="1"/>
      <c r="P39" s="225"/>
      <c r="Q39" s="226"/>
      <c r="R39" s="224"/>
      <c r="S39" s="224"/>
      <c r="T39" s="118"/>
      <c r="U39" s="119"/>
      <c r="V39" s="119"/>
      <c r="W39" s="119"/>
      <c r="X39" s="120"/>
      <c r="Y39" s="117"/>
      <c r="Z39" s="121"/>
    </row>
    <row r="40" spans="1:26" ht="22.5" customHeight="1" x14ac:dyDescent="0.15">
      <c r="A40" s="229"/>
      <c r="B40" s="235"/>
      <c r="C40" s="228"/>
      <c r="D40" s="237"/>
      <c r="E40" s="7"/>
      <c r="F40" s="14"/>
      <c r="G40" s="14"/>
      <c r="H40" s="14"/>
      <c r="I40" s="165"/>
      <c r="J40" s="4" t="str">
        <f>IF(I40="","",DATEDIF(I40,O4,"Y")&amp;"歳")</f>
        <v/>
      </c>
      <c r="K40" s="16"/>
      <c r="L40" s="16"/>
      <c r="M40" s="184"/>
      <c r="N40" s="1"/>
      <c r="P40" s="225"/>
      <c r="Q40" s="226"/>
      <c r="R40" s="224"/>
      <c r="S40" s="224"/>
      <c r="T40" s="118"/>
      <c r="U40" s="119"/>
      <c r="V40" s="119"/>
      <c r="W40" s="119"/>
      <c r="X40" s="120"/>
      <c r="Y40" s="117"/>
      <c r="Z40" s="121"/>
    </row>
    <row r="41" spans="1:26" ht="22.5" customHeight="1" x14ac:dyDescent="0.15">
      <c r="A41" s="229">
        <v>12</v>
      </c>
      <c r="B41" s="234" t="str">
        <f>LEFT(K2,2)</f>
        <v/>
      </c>
      <c r="C41" s="227"/>
      <c r="D41" s="237"/>
      <c r="E41" s="7"/>
      <c r="F41" s="13"/>
      <c r="G41" s="13"/>
      <c r="H41" s="13"/>
      <c r="I41" s="164"/>
      <c r="J41" s="12" t="str">
        <f>IF(I41="","",DATEDIF(I41,O4,"Y")&amp;"歳")</f>
        <v/>
      </c>
      <c r="K41" s="15"/>
      <c r="L41" s="15"/>
      <c r="M41" s="173"/>
      <c r="N41" s="1"/>
      <c r="P41" s="225"/>
      <c r="Q41" s="226"/>
      <c r="R41" s="224"/>
      <c r="S41" s="224"/>
      <c r="T41" s="118"/>
      <c r="U41" s="119"/>
      <c r="V41" s="119"/>
      <c r="W41" s="119"/>
      <c r="X41" s="120"/>
      <c r="Y41" s="117"/>
      <c r="Z41" s="121"/>
    </row>
    <row r="42" spans="1:26" ht="22.5" customHeight="1" x14ac:dyDescent="0.15">
      <c r="A42" s="229"/>
      <c r="B42" s="235"/>
      <c r="C42" s="228"/>
      <c r="D42" s="237"/>
      <c r="E42" s="7"/>
      <c r="F42" s="14"/>
      <c r="G42" s="14"/>
      <c r="H42" s="14"/>
      <c r="I42" s="165"/>
      <c r="J42" s="4" t="str">
        <f>IF(I42="","",DATEDIF(I42,O4,"Y")&amp;"歳")</f>
        <v/>
      </c>
      <c r="K42" s="16"/>
      <c r="L42" s="16"/>
      <c r="M42" s="184"/>
      <c r="N42" s="1"/>
      <c r="P42" s="225"/>
      <c r="Q42" s="226"/>
      <c r="R42" s="224"/>
      <c r="S42" s="224"/>
      <c r="T42" s="118"/>
      <c r="U42" s="119"/>
      <c r="V42" s="119"/>
      <c r="W42" s="119"/>
      <c r="X42" s="120"/>
      <c r="Y42" s="117"/>
      <c r="Z42" s="121"/>
    </row>
    <row r="43" spans="1:26" x14ac:dyDescent="0.15">
      <c r="M43" s="25"/>
    </row>
    <row r="47" spans="1:26" x14ac:dyDescent="0.15">
      <c r="F47" s="134"/>
      <c r="G47" s="135"/>
      <c r="H47" s="135"/>
      <c r="I47" s="136"/>
    </row>
    <row r="48" spans="1:26" x14ac:dyDescent="0.15">
      <c r="F48" s="134"/>
      <c r="G48" s="135"/>
      <c r="H48" s="135"/>
      <c r="I48" s="136"/>
    </row>
    <row r="49" spans="6:9" x14ac:dyDescent="0.15">
      <c r="F49" s="134"/>
      <c r="G49" s="135"/>
      <c r="H49" s="135"/>
      <c r="I49" s="136"/>
    </row>
    <row r="50" spans="6:9" x14ac:dyDescent="0.15">
      <c r="F50" s="134"/>
      <c r="G50" s="135"/>
      <c r="H50" s="135"/>
      <c r="I50" s="136"/>
    </row>
    <row r="51" spans="6:9" x14ac:dyDescent="0.15">
      <c r="F51" s="134"/>
      <c r="G51" s="135"/>
      <c r="H51" s="135"/>
      <c r="I51" s="136"/>
    </row>
    <row r="52" spans="6:9" x14ac:dyDescent="0.15">
      <c r="F52" s="134"/>
      <c r="G52" s="135"/>
      <c r="H52" s="135"/>
      <c r="I52" s="136"/>
    </row>
    <row r="53" spans="6:9" x14ac:dyDescent="0.15">
      <c r="F53" s="134"/>
      <c r="G53" s="135"/>
      <c r="H53" s="135"/>
      <c r="I53" s="136"/>
    </row>
    <row r="54" spans="6:9" x14ac:dyDescent="0.15">
      <c r="F54" s="134"/>
      <c r="G54" s="135"/>
      <c r="H54" s="135"/>
      <c r="I54" s="136"/>
    </row>
    <row r="55" spans="6:9" x14ac:dyDescent="0.15">
      <c r="F55" s="134"/>
      <c r="G55" s="135"/>
      <c r="H55" s="135"/>
      <c r="I55" s="136"/>
    </row>
    <row r="56" spans="6:9" x14ac:dyDescent="0.15">
      <c r="F56" s="134"/>
      <c r="G56" s="135"/>
      <c r="H56" s="135"/>
      <c r="I56" s="136"/>
    </row>
    <row r="57" spans="6:9" x14ac:dyDescent="0.15">
      <c r="F57" s="134"/>
      <c r="G57" s="135"/>
      <c r="H57" s="135"/>
      <c r="I57" s="136"/>
    </row>
    <row r="58" spans="6:9" x14ac:dyDescent="0.15">
      <c r="F58" s="134"/>
      <c r="G58" s="135"/>
      <c r="H58" s="135"/>
      <c r="I58" s="136"/>
    </row>
  </sheetData>
  <sheetProtection formatCells="0"/>
  <mergeCells count="121">
    <mergeCell ref="Q4:Z5"/>
    <mergeCell ref="V2:W2"/>
    <mergeCell ref="Q6:Z7"/>
    <mergeCell ref="D19:D20"/>
    <mergeCell ref="A16:K16"/>
    <mergeCell ref="F14:K14"/>
    <mergeCell ref="A4:G4"/>
    <mergeCell ref="F8:G8"/>
    <mergeCell ref="H11:K11"/>
    <mergeCell ref="H12:I12"/>
    <mergeCell ref="R19:R20"/>
    <mergeCell ref="P23:P24"/>
    <mergeCell ref="Q23:Q24"/>
    <mergeCell ref="R23:R24"/>
    <mergeCell ref="P27:P28"/>
    <mergeCell ref="D21:D22"/>
    <mergeCell ref="P19:P20"/>
    <mergeCell ref="Q27:Q28"/>
    <mergeCell ref="R27:R28"/>
    <mergeCell ref="A41:A42"/>
    <mergeCell ref="B41:B42"/>
    <mergeCell ref="C41:C42"/>
    <mergeCell ref="D41:D42"/>
    <mergeCell ref="M8:M14"/>
    <mergeCell ref="Q19:Q20"/>
    <mergeCell ref="P17:Z17"/>
    <mergeCell ref="B19:B20"/>
    <mergeCell ref="A21:A22"/>
    <mergeCell ref="B21:B22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I7:J7"/>
    <mergeCell ref="D8:E8"/>
    <mergeCell ref="A23:A24"/>
    <mergeCell ref="B23:B24"/>
    <mergeCell ref="C23:C24"/>
    <mergeCell ref="D23:D24"/>
    <mergeCell ref="C21:C22"/>
    <mergeCell ref="A19:A20"/>
    <mergeCell ref="C19:C20"/>
    <mergeCell ref="F15:K15"/>
    <mergeCell ref="S23:S24"/>
    <mergeCell ref="P25:P26"/>
    <mergeCell ref="Q25:Q26"/>
    <mergeCell ref="R25:R26"/>
    <mergeCell ref="S25:S26"/>
    <mergeCell ref="S19:S20"/>
    <mergeCell ref="P21:P22"/>
    <mergeCell ref="Q21:Q22"/>
    <mergeCell ref="R21:R22"/>
    <mergeCell ref="S21:S22"/>
    <mergeCell ref="S27:S28"/>
    <mergeCell ref="P29:P30"/>
    <mergeCell ref="Q29:Q30"/>
    <mergeCell ref="R29:R30"/>
    <mergeCell ref="S29:S30"/>
    <mergeCell ref="P33:P34"/>
    <mergeCell ref="Q33:Q34"/>
    <mergeCell ref="R33:R34"/>
    <mergeCell ref="S33:S34"/>
    <mergeCell ref="P31:P32"/>
    <mergeCell ref="Q31:Q32"/>
    <mergeCell ref="R31:R32"/>
    <mergeCell ref="S31:S32"/>
    <mergeCell ref="P37:P38"/>
    <mergeCell ref="Q37:Q38"/>
    <mergeCell ref="R37:R38"/>
    <mergeCell ref="S37:S38"/>
    <mergeCell ref="P35:P36"/>
    <mergeCell ref="Q35:Q36"/>
    <mergeCell ref="R35:R36"/>
    <mergeCell ref="H10:K10"/>
    <mergeCell ref="S35:S36"/>
    <mergeCell ref="P41:P42"/>
    <mergeCell ref="Q41:Q42"/>
    <mergeCell ref="R41:R42"/>
    <mergeCell ref="S41:S42"/>
    <mergeCell ref="P39:P40"/>
    <mergeCell ref="Q39:Q40"/>
    <mergeCell ref="R39:R40"/>
    <mergeCell ref="S39:S40"/>
    <mergeCell ref="L9:L11"/>
    <mergeCell ref="O2:T2"/>
    <mergeCell ref="N19:O20"/>
    <mergeCell ref="N15:O17"/>
    <mergeCell ref="H5:K5"/>
    <mergeCell ref="A1:L1"/>
    <mergeCell ref="A17:L17"/>
    <mergeCell ref="C2:F2"/>
    <mergeCell ref="N1:O1"/>
    <mergeCell ref="H9:K9"/>
  </mergeCells>
  <phoneticPr fontId="2"/>
  <dataValidations count="6">
    <dataValidation type="list" allowBlank="1" showInputMessage="1" showErrorMessage="1" promptTitle="府県名" prompt="府県名を矢印ボタンを押してリストの中から選択して下さい。" sqref="K2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F8:G8"/>
    <dataValidation type="list" errorStyle="warning" allowBlank="1" showErrorMessage="1" sqref="C19:C42">
      <formula1>"MD,30MD,35MD,40MD,45MD,50MD,55MD,60MD,65MD,70MD"</formula1>
    </dataValidation>
    <dataValidation type="list" errorStyle="warning" allowBlank="1" showErrorMessage="1" sqref="K21 K23 K25 K27 K29 K31 K33 K35 K37 K39 K41 K19">
      <formula1>"MS,30MS,35MS,40MS,45MS,50MS,55MS,60MS,65MS,70MS,MIX,60MIX,70MIX,80MIX,90MIX,100MIX,110MIX,120MIX"</formula1>
    </dataValidation>
    <dataValidation type="list" errorStyle="warning" allowBlank="1" showInputMessage="1" showErrorMessage="1" sqref="K22 K24 K26 K28 K30 K32 K34 K36 K38 K40 K42 K20">
      <formula1>"MS,30MS,35MS,40MS,45MS,50MS,55MS,60MS,65MS,70MS,MIX,60MIX,70MIX,80MIX,90MIX,100MIX,110MIX,120MIX"</formula1>
    </dataValidation>
    <dataValidation type="list" allowBlank="1" showInputMessage="1" showErrorMessage="1" sqref="M19:M42">
      <formula1>$W$27:$W$35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4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1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6.625" style="1" customWidth="1"/>
    <col min="4" max="4" width="2.625" style="1" customWidth="1"/>
    <col min="5" max="5" width="2.625" style="150" customWidth="1"/>
    <col min="6" max="8" width="13.625" customWidth="1"/>
    <col min="9" max="9" width="8.875" customWidth="1"/>
    <col min="10" max="10" width="4.625" customWidth="1"/>
    <col min="11" max="11" width="7.625" customWidth="1"/>
    <col min="12" max="12" width="11.625" customWidth="1"/>
    <col min="13" max="13" width="10.625" customWidth="1"/>
    <col min="14" max="14" width="16.2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B2" s="11"/>
      <c r="C2" s="218" t="s">
        <v>38</v>
      </c>
      <c r="D2" s="219"/>
      <c r="E2" s="219"/>
      <c r="F2" s="220"/>
      <c r="G2" s="74" t="s">
        <v>33</v>
      </c>
      <c r="I2" s="19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B3" s="11"/>
      <c r="C3" s="11"/>
      <c r="D3" s="11"/>
      <c r="E3" s="147"/>
      <c r="F3" s="27"/>
      <c r="G3" s="28"/>
      <c r="H3" s="19"/>
      <c r="I3" s="19"/>
      <c r="J3" s="19"/>
      <c r="K3" s="32"/>
      <c r="M3" s="10"/>
      <c r="N3" s="31"/>
      <c r="O3" s="20"/>
      <c r="Q3" s="10"/>
      <c r="R3" s="33"/>
    </row>
    <row r="4" spans="1:21" ht="13.5" customHeight="1" x14ac:dyDescent="0.15">
      <c r="C4" s="18"/>
      <c r="D4" s="18"/>
      <c r="E4" s="14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18"/>
      <c r="D5" s="18"/>
      <c r="E5" s="148"/>
      <c r="F5" s="29"/>
      <c r="G5" s="29"/>
      <c r="H5" s="29"/>
      <c r="I5" s="29"/>
      <c r="J5" s="29"/>
      <c r="N5" s="34"/>
    </row>
    <row r="6" spans="1:21" ht="27" customHeight="1" x14ac:dyDescent="0.15">
      <c r="B6" s="42"/>
      <c r="C6" s="41" t="s">
        <v>0</v>
      </c>
      <c r="D6" s="39" t="s">
        <v>2</v>
      </c>
      <c r="E6" s="60" t="s">
        <v>113</v>
      </c>
      <c r="F6" s="41" t="s">
        <v>5</v>
      </c>
      <c r="G6" s="41" t="s">
        <v>40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7" customHeight="1" x14ac:dyDescent="0.15">
      <c r="A7" s="88">
        <v>26</v>
      </c>
      <c r="B7" s="139" t="str">
        <f>LEFT(K2,2)</f>
        <v>0</v>
      </c>
      <c r="C7" s="7"/>
      <c r="D7" s="146"/>
      <c r="E7" s="149"/>
      <c r="F7" s="44"/>
      <c r="G7" s="44"/>
      <c r="H7" s="44"/>
      <c r="I7" s="45"/>
      <c r="J7" s="42" t="str">
        <f>IF(I7="","",DATEDIF(I7,N2,"Y")&amp;"歳")</f>
        <v/>
      </c>
      <c r="K7" s="46"/>
      <c r="L7" s="58"/>
      <c r="M7" s="173"/>
      <c r="N7" s="207" t="s">
        <v>118</v>
      </c>
      <c r="O7" s="2"/>
    </row>
    <row r="8" spans="1:21" ht="27" customHeight="1" x14ac:dyDescent="0.15">
      <c r="A8" s="88">
        <v>27</v>
      </c>
      <c r="B8" s="139" t="str">
        <f>LEFT(K2,2)</f>
        <v>0</v>
      </c>
      <c r="C8" s="7"/>
      <c r="D8" s="7"/>
      <c r="E8" s="149"/>
      <c r="F8" s="44"/>
      <c r="G8" s="44"/>
      <c r="H8" s="44"/>
      <c r="I8" s="45"/>
      <c r="J8" s="42" t="str">
        <f>IF(I8="","",DATEDIF(I8,N2,"Y")&amp;"歳")</f>
        <v/>
      </c>
      <c r="K8" s="46"/>
      <c r="L8" s="58"/>
      <c r="M8" s="58"/>
    </row>
    <row r="9" spans="1:21" ht="27" customHeight="1" x14ac:dyDescent="0.15">
      <c r="A9" s="88">
        <v>28</v>
      </c>
      <c r="B9" s="139" t="str">
        <f>LEFT(K2,2)</f>
        <v>0</v>
      </c>
      <c r="C9" s="7"/>
      <c r="D9" s="7"/>
      <c r="E9" s="149"/>
      <c r="F9" s="44"/>
      <c r="G9" s="44"/>
      <c r="H9" s="44"/>
      <c r="I9" s="45"/>
      <c r="J9" s="42" t="str">
        <f>IF(I9="","",DATEDIF(I9,N2,"Y")&amp;"歳")</f>
        <v/>
      </c>
      <c r="K9" s="46"/>
      <c r="L9" s="58"/>
      <c r="M9" s="58"/>
      <c r="U9" s="189"/>
    </row>
    <row r="10" spans="1:21" ht="27" customHeight="1" x14ac:dyDescent="0.15">
      <c r="A10" s="88">
        <v>29</v>
      </c>
      <c r="B10" s="139" t="str">
        <f>LEFT(K2,2)</f>
        <v>0</v>
      </c>
      <c r="C10" s="7"/>
      <c r="D10" s="7"/>
      <c r="E10" s="149"/>
      <c r="F10" s="44"/>
      <c r="G10" s="44"/>
      <c r="H10" s="44"/>
      <c r="I10" s="45"/>
      <c r="J10" s="42" t="str">
        <f>IF(I10="","",DATEDIF(I10,N2,"Y")&amp;"歳")</f>
        <v/>
      </c>
      <c r="K10" s="46"/>
      <c r="L10" s="58"/>
      <c r="M10" s="174"/>
      <c r="U10" s="48" t="s">
        <v>104</v>
      </c>
    </row>
    <row r="11" spans="1:21" ht="27" customHeight="1" x14ac:dyDescent="0.15">
      <c r="A11" s="88">
        <v>30</v>
      </c>
      <c r="B11" s="139" t="str">
        <f>LEFT(K2,2)</f>
        <v>0</v>
      </c>
      <c r="C11" s="7"/>
      <c r="D11" s="7"/>
      <c r="E11" s="149"/>
      <c r="F11" s="44"/>
      <c r="G11" s="44"/>
      <c r="H11" s="44"/>
      <c r="I11" s="45"/>
      <c r="J11" s="42" t="str">
        <f>IF(I11="","",DATEDIF(I11,N2,"Y")&amp;"歳")</f>
        <v/>
      </c>
      <c r="K11" s="46"/>
      <c r="L11" s="58"/>
      <c r="M11" s="58"/>
      <c r="U11" s="48" t="s">
        <v>101</v>
      </c>
    </row>
    <row r="12" spans="1:21" ht="27" customHeight="1" x14ac:dyDescent="0.15">
      <c r="A12" s="88">
        <v>31</v>
      </c>
      <c r="B12" s="139" t="str">
        <f>LEFT(K2,2)</f>
        <v>0</v>
      </c>
      <c r="C12" s="7"/>
      <c r="D12" s="7"/>
      <c r="E12" s="149"/>
      <c r="F12" s="44"/>
      <c r="G12" s="44"/>
      <c r="H12" s="44"/>
      <c r="I12" s="45"/>
      <c r="J12" s="42" t="str">
        <f>IF(I12="","",DATEDIF(I12,N2,"Y")&amp;"歳")</f>
        <v/>
      </c>
      <c r="K12" s="46"/>
      <c r="L12" s="58"/>
      <c r="M12" s="174"/>
      <c r="U12" s="48" t="s">
        <v>102</v>
      </c>
    </row>
    <row r="13" spans="1:21" ht="27" customHeight="1" x14ac:dyDescent="0.15">
      <c r="A13" s="88">
        <v>32</v>
      </c>
      <c r="B13" s="139" t="str">
        <f>LEFT(K2,2)</f>
        <v>0</v>
      </c>
      <c r="C13" s="7"/>
      <c r="D13" s="7"/>
      <c r="E13" s="149"/>
      <c r="F13" s="44"/>
      <c r="G13" s="44"/>
      <c r="H13" s="44"/>
      <c r="I13" s="45"/>
      <c r="J13" s="42" t="str">
        <f>IF(I13="","",DATEDIF(I13,N2,"Y")&amp;"歳")</f>
        <v/>
      </c>
      <c r="K13" s="46"/>
      <c r="L13" s="58"/>
      <c r="M13" s="184"/>
      <c r="U13" s="48" t="s">
        <v>103</v>
      </c>
    </row>
    <row r="14" spans="1:21" ht="27" customHeight="1" x14ac:dyDescent="0.15">
      <c r="A14" s="88">
        <v>33</v>
      </c>
      <c r="B14" s="139" t="str">
        <f>LEFT(K2,2)</f>
        <v>0</v>
      </c>
      <c r="C14" s="7"/>
      <c r="D14" s="7"/>
      <c r="E14" s="149"/>
      <c r="F14" s="44"/>
      <c r="G14" s="44"/>
      <c r="H14" s="44"/>
      <c r="I14" s="45"/>
      <c r="J14" s="42" t="str">
        <f>IF(I14="","",DATEDIF(I14,N2,"Y")&amp;"歳")</f>
        <v/>
      </c>
      <c r="K14" s="46"/>
      <c r="L14" s="58"/>
      <c r="M14" s="58"/>
      <c r="U14" s="48" t="s">
        <v>105</v>
      </c>
    </row>
    <row r="15" spans="1:21" ht="27" customHeight="1" x14ac:dyDescent="0.15">
      <c r="A15" s="88">
        <v>34</v>
      </c>
      <c r="B15" s="139" t="str">
        <f>LEFT(K2,2)</f>
        <v>0</v>
      </c>
      <c r="C15" s="7"/>
      <c r="D15" s="7"/>
      <c r="E15" s="149"/>
      <c r="F15" s="44"/>
      <c r="G15" s="44"/>
      <c r="H15" s="44"/>
      <c r="I15" s="45"/>
      <c r="J15" s="42" t="str">
        <f>IF(I15="","",DATEDIF(I15,N2,"Y")&amp;"歳")</f>
        <v/>
      </c>
      <c r="K15" s="46"/>
      <c r="L15" s="58"/>
      <c r="U15" s="48" t="s">
        <v>106</v>
      </c>
    </row>
    <row r="16" spans="1:21" ht="27" customHeight="1" x14ac:dyDescent="0.15">
      <c r="A16" s="88">
        <v>35</v>
      </c>
      <c r="B16" s="139" t="str">
        <f>LEFT(K2,2)</f>
        <v>0</v>
      </c>
      <c r="C16" s="7"/>
      <c r="D16" s="7"/>
      <c r="E16" s="149"/>
      <c r="F16" s="44"/>
      <c r="G16" s="44"/>
      <c r="H16" s="44"/>
      <c r="I16" s="45"/>
      <c r="J16" s="42" t="str">
        <f>IF(I16="","",DATEDIF(I16,N2,"Y")&amp;"歳")</f>
        <v/>
      </c>
      <c r="K16" s="46"/>
      <c r="L16" s="58"/>
      <c r="M16" s="58"/>
      <c r="U16" s="48" t="s">
        <v>107</v>
      </c>
    </row>
    <row r="17" spans="1:21" ht="27" customHeight="1" x14ac:dyDescent="0.15">
      <c r="A17" s="88">
        <v>36</v>
      </c>
      <c r="B17" s="139" t="str">
        <f>LEFT(K2,2)</f>
        <v>0</v>
      </c>
      <c r="C17" s="7"/>
      <c r="D17" s="7"/>
      <c r="E17" s="149"/>
      <c r="F17" s="44"/>
      <c r="G17" s="44"/>
      <c r="H17" s="44"/>
      <c r="I17" s="45"/>
      <c r="J17" s="42" t="str">
        <f>IF(I17="","",DATEDIF(I17,N2,"Y")&amp;"歳")</f>
        <v/>
      </c>
      <c r="K17" s="46"/>
      <c r="L17" s="58"/>
      <c r="M17" s="184"/>
      <c r="U17" s="48" t="s">
        <v>108</v>
      </c>
    </row>
    <row r="18" spans="1:21" ht="27" customHeight="1" x14ac:dyDescent="0.15">
      <c r="A18" s="88">
        <v>37</v>
      </c>
      <c r="B18" s="139" t="str">
        <f>LEFT(K2,2)</f>
        <v>0</v>
      </c>
      <c r="C18" s="7"/>
      <c r="D18" s="7"/>
      <c r="E18" s="149"/>
      <c r="F18" s="44"/>
      <c r="G18" s="44"/>
      <c r="H18" s="44"/>
      <c r="I18" s="45"/>
      <c r="J18" s="42" t="str">
        <f>IF(I18="","",DATEDIF(I18,N2,"Y")&amp;"歳")</f>
        <v/>
      </c>
      <c r="K18" s="46"/>
      <c r="L18" s="58"/>
      <c r="M18" s="58"/>
    </row>
    <row r="19" spans="1:21" ht="27" customHeight="1" x14ac:dyDescent="0.15">
      <c r="A19" s="88">
        <v>38</v>
      </c>
      <c r="B19" s="139" t="str">
        <f>LEFT(K2,2)</f>
        <v>0</v>
      </c>
      <c r="C19" s="7"/>
      <c r="D19" s="7"/>
      <c r="E19" s="149"/>
      <c r="F19" s="44"/>
      <c r="G19" s="44"/>
      <c r="H19" s="44"/>
      <c r="I19" s="45"/>
      <c r="J19" s="42" t="str">
        <f>IF(I19="","",DATEDIF(I19,N2,"Y")&amp;"歳")</f>
        <v/>
      </c>
      <c r="K19" s="46"/>
      <c r="L19" s="58"/>
      <c r="M19" s="58"/>
    </row>
    <row r="20" spans="1:21" ht="27" customHeight="1" x14ac:dyDescent="0.15">
      <c r="A20" s="88">
        <v>39</v>
      </c>
      <c r="B20" s="139" t="str">
        <f>LEFT(K2,2)</f>
        <v>0</v>
      </c>
      <c r="C20" s="7"/>
      <c r="D20" s="7"/>
      <c r="E20" s="149"/>
      <c r="F20" s="44"/>
      <c r="G20" s="44"/>
      <c r="H20" s="44"/>
      <c r="I20" s="45"/>
      <c r="J20" s="42" t="str">
        <f>IF(I20="","",DATEDIF(I20,N2,"Y")&amp;"歳")</f>
        <v/>
      </c>
      <c r="K20" s="46"/>
      <c r="L20" s="58"/>
      <c r="M20" s="174"/>
    </row>
    <row r="21" spans="1:21" ht="27" customHeight="1" x14ac:dyDescent="0.15">
      <c r="A21" s="88">
        <v>40</v>
      </c>
      <c r="B21" s="139" t="str">
        <f>LEFT(K2,2)</f>
        <v>0</v>
      </c>
      <c r="C21" s="7"/>
      <c r="D21" s="7"/>
      <c r="E21" s="149"/>
      <c r="F21" s="44"/>
      <c r="G21" s="44"/>
      <c r="H21" s="44"/>
      <c r="I21" s="45"/>
      <c r="J21" s="42" t="str">
        <f>IF(I21="","",DATEDIF(I21,N2,"Y")&amp;"歳")</f>
        <v/>
      </c>
      <c r="K21" s="46"/>
      <c r="L21" s="58"/>
      <c r="M21" s="58"/>
    </row>
    <row r="22" spans="1:21" ht="27" customHeight="1" x14ac:dyDescent="0.15">
      <c r="A22" s="88">
        <v>41</v>
      </c>
      <c r="B22" s="139" t="str">
        <f>LEFT(K2,2)</f>
        <v>0</v>
      </c>
      <c r="C22" s="7"/>
      <c r="D22" s="7"/>
      <c r="E22" s="149"/>
      <c r="F22" s="44"/>
      <c r="G22" s="44"/>
      <c r="H22" s="44"/>
      <c r="I22" s="45"/>
      <c r="J22" s="42" t="str">
        <f>IF(I22="","",DATEDIF(I22,N2,"Y")&amp;"歳")</f>
        <v/>
      </c>
      <c r="K22" s="46"/>
      <c r="L22" s="58"/>
      <c r="M22" s="184"/>
    </row>
    <row r="23" spans="1:21" ht="27" customHeight="1" x14ac:dyDescent="0.15">
      <c r="A23" s="88">
        <v>42</v>
      </c>
      <c r="B23" s="139" t="str">
        <f>LEFT(K2,2)</f>
        <v>0</v>
      </c>
      <c r="C23" s="7"/>
      <c r="D23" s="7"/>
      <c r="E23" s="149"/>
      <c r="F23" s="44"/>
      <c r="G23" s="44"/>
      <c r="H23" s="44"/>
      <c r="I23" s="45"/>
      <c r="J23" s="42" t="str">
        <f>IF(I23="","",DATEDIF(I23,N2,"Y")&amp;"歳")</f>
        <v/>
      </c>
      <c r="K23" s="46"/>
      <c r="L23" s="58"/>
      <c r="M23" s="173"/>
    </row>
    <row r="24" spans="1:21" ht="27" customHeight="1" x14ac:dyDescent="0.15">
      <c r="A24" s="88">
        <v>43</v>
      </c>
      <c r="B24" s="139" t="str">
        <f>LEFT(K2,2)</f>
        <v>0</v>
      </c>
      <c r="C24" s="7"/>
      <c r="D24" s="7"/>
      <c r="E24" s="149"/>
      <c r="F24" s="44"/>
      <c r="G24" s="44"/>
      <c r="H24" s="44"/>
      <c r="I24" s="45"/>
      <c r="J24" s="42" t="str">
        <f>IF(I24="","",DATEDIF(I24,N2,"Y")&amp;"歳")</f>
        <v/>
      </c>
      <c r="K24" s="46"/>
      <c r="L24" s="58"/>
      <c r="M24" s="58"/>
    </row>
    <row r="25" spans="1:21" ht="27" customHeight="1" x14ac:dyDescent="0.15">
      <c r="A25" s="88">
        <v>44</v>
      </c>
      <c r="B25" s="139" t="str">
        <f>LEFT(K2,2)</f>
        <v>0</v>
      </c>
      <c r="C25" s="7"/>
      <c r="D25" s="7"/>
      <c r="E25" s="149"/>
      <c r="F25" s="44"/>
      <c r="G25" s="44"/>
      <c r="H25" s="44"/>
      <c r="I25" s="45"/>
      <c r="J25" s="42" t="str">
        <f>IF(I25="","",DATEDIF(I25,N2,"Y")&amp;"歳")</f>
        <v/>
      </c>
      <c r="K25" s="46"/>
      <c r="L25" s="58"/>
      <c r="M25" s="184"/>
    </row>
    <row r="26" spans="1:21" ht="27" customHeight="1" x14ac:dyDescent="0.15">
      <c r="A26" s="88">
        <v>45</v>
      </c>
      <c r="B26" s="139" t="str">
        <f>LEFT(K2,2)</f>
        <v>0</v>
      </c>
      <c r="C26" s="7"/>
      <c r="D26" s="7"/>
      <c r="E26" s="149"/>
      <c r="F26" s="44"/>
      <c r="G26" s="44"/>
      <c r="H26" s="44"/>
      <c r="I26" s="45"/>
      <c r="J26" s="42" t="str">
        <f>IF(I26="","",DATEDIF(I26,N2,"Y")&amp;"歳")</f>
        <v/>
      </c>
      <c r="K26" s="46"/>
      <c r="L26" s="58"/>
      <c r="M26" s="58"/>
    </row>
    <row r="27" spans="1:21" ht="27" customHeight="1" x14ac:dyDescent="0.15">
      <c r="A27" s="88">
        <v>46</v>
      </c>
      <c r="B27" s="139" t="str">
        <f>LEFT(K2,2)</f>
        <v>0</v>
      </c>
      <c r="C27" s="7"/>
      <c r="D27" s="7"/>
      <c r="E27" s="149"/>
      <c r="F27" s="44"/>
      <c r="G27" s="44"/>
      <c r="H27" s="44"/>
      <c r="I27" s="45"/>
      <c r="J27" s="42" t="str">
        <f>IF(I27="","",DATEDIF(I27,N2,"Y")&amp;"歳")</f>
        <v/>
      </c>
      <c r="K27" s="46"/>
      <c r="L27" s="58"/>
      <c r="M27" s="173"/>
    </row>
    <row r="28" spans="1:21" ht="27" customHeight="1" x14ac:dyDescent="0.15">
      <c r="A28" s="88">
        <v>47</v>
      </c>
      <c r="B28" s="139" t="str">
        <f>LEFT(K2,2)</f>
        <v>0</v>
      </c>
      <c r="C28" s="7"/>
      <c r="D28" s="7"/>
      <c r="E28" s="149"/>
      <c r="F28" s="44"/>
      <c r="G28" s="44"/>
      <c r="H28" s="44"/>
      <c r="I28" s="45"/>
      <c r="J28" s="42" t="str">
        <f>IF(I28="","",DATEDIF(I28,N2,"Y")&amp;"歳")</f>
        <v/>
      </c>
      <c r="K28" s="46"/>
      <c r="L28" s="58"/>
      <c r="M28" s="58"/>
    </row>
    <row r="29" spans="1:21" ht="27" customHeight="1" x14ac:dyDescent="0.15">
      <c r="A29" s="88">
        <v>48</v>
      </c>
      <c r="B29" s="139" t="str">
        <f>LEFT(K2,2)</f>
        <v>0</v>
      </c>
      <c r="C29" s="7"/>
      <c r="D29" s="7"/>
      <c r="E29" s="149"/>
      <c r="F29" s="44"/>
      <c r="G29" s="44"/>
      <c r="H29" s="44"/>
      <c r="I29" s="45"/>
      <c r="J29" s="42" t="str">
        <f>IF(I29="","",DATEDIF(I29,N2,"Y")&amp;"歳")</f>
        <v/>
      </c>
      <c r="K29" s="46"/>
      <c r="L29" s="58"/>
      <c r="M29" s="58"/>
    </row>
    <row r="30" spans="1:21" ht="27" customHeight="1" x14ac:dyDescent="0.15">
      <c r="A30" s="88">
        <v>49</v>
      </c>
      <c r="B30" s="139" t="str">
        <f>LEFT(K2,2)</f>
        <v>0</v>
      </c>
      <c r="C30" s="7"/>
      <c r="D30" s="7"/>
      <c r="E30" s="149"/>
      <c r="F30" s="44"/>
      <c r="G30" s="44"/>
      <c r="H30" s="44"/>
      <c r="I30" s="45"/>
      <c r="J30" s="42" t="str">
        <f>IF(I30="","",DATEDIF(I30,N2,"Y")&amp;"歳")</f>
        <v/>
      </c>
      <c r="K30" s="46"/>
      <c r="L30" s="58"/>
      <c r="M30" s="184"/>
    </row>
    <row r="31" spans="1:21" ht="27" customHeight="1" x14ac:dyDescent="0.15">
      <c r="A31" s="88">
        <v>50</v>
      </c>
      <c r="B31" s="139" t="str">
        <f>LEFT(K2,2)</f>
        <v>0</v>
      </c>
      <c r="C31" s="7"/>
      <c r="D31" s="7"/>
      <c r="E31" s="149"/>
      <c r="F31" s="44"/>
      <c r="G31" s="44"/>
      <c r="H31" s="44"/>
      <c r="I31" s="45"/>
      <c r="J31" s="42" t="str">
        <f>IF(I31="","",DATEDIF(I31,N2,"Y")&amp;"歳")</f>
        <v/>
      </c>
      <c r="K31" s="46"/>
      <c r="L31" s="58"/>
      <c r="M31" s="173"/>
    </row>
  </sheetData>
  <sheetProtection formatCells="0"/>
  <mergeCells count="3">
    <mergeCell ref="C2:F2"/>
    <mergeCell ref="A1:L1"/>
    <mergeCell ref="H4:K4"/>
  </mergeCells>
  <phoneticPr fontId="2"/>
  <dataValidations count="3">
    <dataValidation type="list" errorStyle="warning" allowBlank="1" showErrorMessage="1" sqref="K7:K31">
      <formula1>"MD,30MD,35MD,40MD,45MD,50MD,55MD,60MD,65MD,70MD"</formula1>
    </dataValidation>
    <dataValidation type="list" errorStyle="warning" allowBlank="1" showErrorMessage="1" sqref="C7:C31">
      <formula1>"MS,30MS,35MS,40MS,45MS,50MS,55MS,60MS,65MS,70MS"</formula1>
    </dataValidation>
    <dataValidation type="list" allowBlank="1" showInputMessage="1" showErrorMessage="1" sqref="M7:M31">
      <formula1>$U$9:$U$17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31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6.625" style="1" customWidth="1"/>
    <col min="4" max="4" width="2.625" style="1" customWidth="1"/>
    <col min="5" max="5" width="2.625" style="150" customWidth="1"/>
    <col min="6" max="8" width="13.625" customWidth="1"/>
    <col min="9" max="9" width="8.875" customWidth="1"/>
    <col min="10" max="10" width="4.625" customWidth="1"/>
    <col min="11" max="11" width="7.625" customWidth="1"/>
    <col min="12" max="12" width="11.625" customWidth="1"/>
    <col min="13" max="13" width="10.625" customWidth="1"/>
    <col min="14" max="14" width="15.3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B2" s="11"/>
      <c r="C2" s="218" t="s">
        <v>42</v>
      </c>
      <c r="D2" s="219"/>
      <c r="E2" s="219"/>
      <c r="F2" s="220"/>
      <c r="G2" s="74" t="s">
        <v>34</v>
      </c>
      <c r="I2" s="19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B3" s="11"/>
      <c r="C3" s="11"/>
      <c r="D3" s="11"/>
      <c r="E3" s="147"/>
      <c r="F3" s="27"/>
      <c r="G3" s="28"/>
      <c r="H3" s="19"/>
      <c r="I3" s="19"/>
      <c r="J3" s="19"/>
      <c r="K3" s="32"/>
      <c r="M3" s="10"/>
      <c r="N3" s="31"/>
      <c r="O3" s="20"/>
      <c r="Q3" s="10"/>
      <c r="R3" s="33"/>
    </row>
    <row r="4" spans="1:21" ht="13.5" customHeight="1" x14ac:dyDescent="0.15">
      <c r="C4" s="18"/>
      <c r="D4" s="18"/>
      <c r="E4" s="14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18"/>
      <c r="D5" s="18"/>
      <c r="E5" s="148"/>
      <c r="F5" s="29"/>
      <c r="G5" s="29"/>
      <c r="H5" s="29"/>
      <c r="I5" s="29"/>
      <c r="J5" s="29"/>
      <c r="N5" s="34"/>
    </row>
    <row r="6" spans="1:21" ht="27" customHeight="1" x14ac:dyDescent="0.15">
      <c r="B6" s="42"/>
      <c r="C6" s="41" t="s">
        <v>0</v>
      </c>
      <c r="D6" s="39" t="s">
        <v>2</v>
      </c>
      <c r="E6" s="60" t="s">
        <v>113</v>
      </c>
      <c r="F6" s="41" t="s">
        <v>5</v>
      </c>
      <c r="G6" s="41" t="s">
        <v>41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7" customHeight="1" x14ac:dyDescent="0.15">
      <c r="A7" s="88">
        <v>1</v>
      </c>
      <c r="B7" s="139" t="str">
        <f>LEFT(K2,2)</f>
        <v>0</v>
      </c>
      <c r="C7" s="7"/>
      <c r="D7" s="7"/>
      <c r="E7" s="151"/>
      <c r="F7" s="44"/>
      <c r="G7" s="44"/>
      <c r="H7" s="44"/>
      <c r="I7" s="45"/>
      <c r="J7" s="42" t="str">
        <f>IF(I7="","",DATEDIF(I7,N2,"Y")&amp;"歳")</f>
        <v/>
      </c>
      <c r="K7" s="46"/>
      <c r="L7" s="58"/>
      <c r="M7" s="173"/>
      <c r="N7" s="207" t="s">
        <v>118</v>
      </c>
      <c r="O7" s="2"/>
    </row>
    <row r="8" spans="1:21" ht="27" customHeight="1" x14ac:dyDescent="0.15">
      <c r="A8" s="88">
        <v>2</v>
      </c>
      <c r="B8" s="139" t="str">
        <f>LEFT(K2,2)</f>
        <v>0</v>
      </c>
      <c r="C8" s="7"/>
      <c r="D8" s="7"/>
      <c r="E8" s="151"/>
      <c r="F8" s="44"/>
      <c r="G8" s="44"/>
      <c r="H8" s="44"/>
      <c r="I8" s="45"/>
      <c r="J8" s="42" t="str">
        <f>IF(I8="","",DATEDIF(I8,N2,"Y")&amp;"歳")</f>
        <v/>
      </c>
      <c r="K8" s="46"/>
      <c r="L8" s="58"/>
      <c r="M8" s="58"/>
      <c r="U8" s="189"/>
    </row>
    <row r="9" spans="1:21" ht="27" customHeight="1" x14ac:dyDescent="0.15">
      <c r="A9" s="88">
        <v>3</v>
      </c>
      <c r="B9" s="139" t="str">
        <f>LEFT(K2,2)</f>
        <v>0</v>
      </c>
      <c r="C9" s="7"/>
      <c r="D9" s="7"/>
      <c r="E9" s="151"/>
      <c r="F9" s="44"/>
      <c r="G9" s="44"/>
      <c r="H9" s="44"/>
      <c r="I9" s="45"/>
      <c r="J9" s="42" t="str">
        <f>IF(I9="","",DATEDIF(I9,N2,"Y")&amp;"歳")</f>
        <v/>
      </c>
      <c r="K9" s="46"/>
      <c r="L9" s="58"/>
      <c r="M9" s="58"/>
      <c r="U9" s="48" t="s">
        <v>104</v>
      </c>
    </row>
    <row r="10" spans="1:21" ht="27" customHeight="1" x14ac:dyDescent="0.15">
      <c r="A10" s="88">
        <v>4</v>
      </c>
      <c r="B10" s="139" t="str">
        <f>LEFT(K2,2)</f>
        <v>0</v>
      </c>
      <c r="C10" s="7"/>
      <c r="D10" s="7"/>
      <c r="E10" s="151"/>
      <c r="F10" s="44"/>
      <c r="G10" s="44"/>
      <c r="H10" s="44"/>
      <c r="I10" s="45"/>
      <c r="J10" s="42" t="str">
        <f>IF(I10="","",DATEDIF(I10,N2,"Y")&amp;"歳")</f>
        <v/>
      </c>
      <c r="K10" s="46"/>
      <c r="L10" s="58"/>
      <c r="M10" s="174"/>
      <c r="U10" s="48" t="s">
        <v>101</v>
      </c>
    </row>
    <row r="11" spans="1:21" ht="27" customHeight="1" x14ac:dyDescent="0.15">
      <c r="A11" s="88">
        <v>5</v>
      </c>
      <c r="B11" s="139" t="str">
        <f>LEFT(K2,2)</f>
        <v>0</v>
      </c>
      <c r="C11" s="7"/>
      <c r="D11" s="7"/>
      <c r="E11" s="149"/>
      <c r="F11" s="44"/>
      <c r="G11" s="44"/>
      <c r="H11" s="44"/>
      <c r="I11" s="45"/>
      <c r="J11" s="42" t="str">
        <f>IF(I11="","",DATEDIF(I11,N2,"Y")&amp;"歳")</f>
        <v/>
      </c>
      <c r="K11" s="46"/>
      <c r="L11" s="58"/>
      <c r="M11" s="58"/>
      <c r="U11" s="48" t="s">
        <v>102</v>
      </c>
    </row>
    <row r="12" spans="1:21" ht="27" customHeight="1" x14ac:dyDescent="0.15">
      <c r="A12" s="88">
        <v>6</v>
      </c>
      <c r="B12" s="139" t="str">
        <f>LEFT(K2,2)</f>
        <v>0</v>
      </c>
      <c r="C12" s="7"/>
      <c r="D12" s="7"/>
      <c r="E12" s="149"/>
      <c r="F12" s="44"/>
      <c r="G12" s="44"/>
      <c r="H12" s="44"/>
      <c r="I12" s="45"/>
      <c r="J12" s="42" t="str">
        <f>IF(I12="","",DATEDIF(I12,N2,"Y")&amp;"歳")</f>
        <v/>
      </c>
      <c r="K12" s="46"/>
      <c r="L12" s="58"/>
      <c r="M12" s="174"/>
      <c r="U12" s="48" t="s">
        <v>103</v>
      </c>
    </row>
    <row r="13" spans="1:21" ht="27" customHeight="1" x14ac:dyDescent="0.15">
      <c r="A13" s="88">
        <v>7</v>
      </c>
      <c r="B13" s="139" t="str">
        <f>LEFT(K2,2)</f>
        <v>0</v>
      </c>
      <c r="C13" s="7"/>
      <c r="D13" s="7"/>
      <c r="E13" s="149"/>
      <c r="F13" s="44"/>
      <c r="G13" s="44"/>
      <c r="H13" s="44"/>
      <c r="I13" s="45"/>
      <c r="J13" s="42" t="str">
        <f>IF(I13="","",DATEDIF(I13,N2,"Y")&amp;"歳")</f>
        <v/>
      </c>
      <c r="K13" s="46"/>
      <c r="L13" s="58"/>
      <c r="M13" s="184"/>
      <c r="U13" s="48" t="s">
        <v>105</v>
      </c>
    </row>
    <row r="14" spans="1:21" ht="27" customHeight="1" x14ac:dyDescent="0.15">
      <c r="A14" s="88">
        <v>8</v>
      </c>
      <c r="B14" s="139" t="str">
        <f>LEFT(K2,2)</f>
        <v>0</v>
      </c>
      <c r="C14" s="7"/>
      <c r="D14" s="7"/>
      <c r="E14" s="149"/>
      <c r="F14" s="44"/>
      <c r="G14" s="44"/>
      <c r="H14" s="44"/>
      <c r="I14" s="45"/>
      <c r="J14" s="42" t="str">
        <f>IF(I14="","",DATEDIF(I14,N2,"Y")&amp;"歳")</f>
        <v/>
      </c>
      <c r="K14" s="46"/>
      <c r="L14" s="58"/>
      <c r="M14" s="58"/>
      <c r="U14" s="48" t="s">
        <v>106</v>
      </c>
    </row>
    <row r="15" spans="1:21" ht="27" customHeight="1" x14ac:dyDescent="0.15">
      <c r="A15" s="88">
        <v>9</v>
      </c>
      <c r="B15" s="139" t="str">
        <f>LEFT(K2,2)</f>
        <v>0</v>
      </c>
      <c r="C15" s="7"/>
      <c r="D15" s="7"/>
      <c r="E15" s="149"/>
      <c r="F15" s="44"/>
      <c r="G15" s="44"/>
      <c r="H15" s="44"/>
      <c r="I15" s="45"/>
      <c r="J15" s="42" t="str">
        <f>IF(I15="","",DATEDIF(I15,N2,"Y")&amp;"歳")</f>
        <v/>
      </c>
      <c r="K15" s="46"/>
      <c r="L15" s="58"/>
      <c r="U15" s="48" t="s">
        <v>107</v>
      </c>
    </row>
    <row r="16" spans="1:21" ht="27" customHeight="1" x14ac:dyDescent="0.15">
      <c r="A16" s="88">
        <v>10</v>
      </c>
      <c r="B16" s="139" t="str">
        <f>LEFT(K2,2)</f>
        <v>0</v>
      </c>
      <c r="C16" s="7"/>
      <c r="D16" s="7"/>
      <c r="E16" s="149"/>
      <c r="F16" s="44"/>
      <c r="G16" s="44"/>
      <c r="H16" s="44"/>
      <c r="I16" s="45"/>
      <c r="J16" s="42" t="str">
        <f>IF(I16="","",DATEDIF(I16,N2,"Y")&amp;"歳")</f>
        <v/>
      </c>
      <c r="K16" s="46"/>
      <c r="L16" s="58"/>
      <c r="M16" s="58"/>
      <c r="U16" s="48" t="s">
        <v>108</v>
      </c>
    </row>
    <row r="17" spans="1:13" ht="27" customHeight="1" x14ac:dyDescent="0.15">
      <c r="A17" s="88">
        <v>11</v>
      </c>
      <c r="B17" s="139" t="str">
        <f>LEFT(K2,2)</f>
        <v>0</v>
      </c>
      <c r="C17" s="7"/>
      <c r="D17" s="7"/>
      <c r="E17" s="149"/>
      <c r="F17" s="44"/>
      <c r="G17" s="44"/>
      <c r="H17" s="44"/>
      <c r="I17" s="45"/>
      <c r="J17" s="42" t="str">
        <f>IF(I17="","",DATEDIF(I17,N2,"Y")&amp;"歳")</f>
        <v/>
      </c>
      <c r="K17" s="46"/>
      <c r="L17" s="58"/>
      <c r="M17" s="184"/>
    </row>
    <row r="18" spans="1:13" ht="27" customHeight="1" x14ac:dyDescent="0.15">
      <c r="A18" s="88">
        <v>12</v>
      </c>
      <c r="B18" s="139" t="str">
        <f>LEFT(K2,2)</f>
        <v>0</v>
      </c>
      <c r="C18" s="7"/>
      <c r="D18" s="7"/>
      <c r="E18" s="149"/>
      <c r="F18" s="44"/>
      <c r="G18" s="44"/>
      <c r="H18" s="44"/>
      <c r="I18" s="45"/>
      <c r="J18" s="42" t="str">
        <f>IF(I18="","",DATEDIF(I18,N2,"Y")&amp;"歳")</f>
        <v/>
      </c>
      <c r="K18" s="46"/>
      <c r="L18" s="58"/>
      <c r="M18" s="58"/>
    </row>
    <row r="19" spans="1:13" ht="27" customHeight="1" x14ac:dyDescent="0.15">
      <c r="A19" s="88">
        <v>13</v>
      </c>
      <c r="B19" s="139" t="str">
        <f>LEFT(K2,2)</f>
        <v>0</v>
      </c>
      <c r="C19" s="7"/>
      <c r="D19" s="7"/>
      <c r="E19" s="149"/>
      <c r="F19" s="44"/>
      <c r="G19" s="44"/>
      <c r="H19" s="44"/>
      <c r="I19" s="45"/>
      <c r="J19" s="42" t="str">
        <f>IF(I19="","",DATEDIF(I19,N2,"Y")&amp;"歳")</f>
        <v/>
      </c>
      <c r="K19" s="46"/>
      <c r="L19" s="58"/>
      <c r="M19" s="58"/>
    </row>
    <row r="20" spans="1:13" ht="27" customHeight="1" x14ac:dyDescent="0.15">
      <c r="A20" s="88">
        <v>14</v>
      </c>
      <c r="B20" s="139" t="str">
        <f>LEFT(K2,2)</f>
        <v>0</v>
      </c>
      <c r="C20" s="7"/>
      <c r="D20" s="7"/>
      <c r="E20" s="149"/>
      <c r="F20" s="44"/>
      <c r="G20" s="44"/>
      <c r="H20" s="44"/>
      <c r="I20" s="45"/>
      <c r="J20" s="42" t="str">
        <f>IF(I20="","",DATEDIF(I20,N2,"Y")&amp;"歳")</f>
        <v/>
      </c>
      <c r="K20" s="46"/>
      <c r="L20" s="58"/>
      <c r="M20" s="174"/>
    </row>
    <row r="21" spans="1:13" ht="27" customHeight="1" x14ac:dyDescent="0.15">
      <c r="A21" s="88">
        <v>15</v>
      </c>
      <c r="B21" s="139" t="str">
        <f>LEFT(K2,2)</f>
        <v>0</v>
      </c>
      <c r="C21" s="7"/>
      <c r="D21" s="7"/>
      <c r="E21" s="149"/>
      <c r="F21" s="44"/>
      <c r="G21" s="44"/>
      <c r="H21" s="44"/>
      <c r="I21" s="45"/>
      <c r="J21" s="42" t="str">
        <f>IF(I21="","",DATEDIF(I21,N2,"Y")&amp;"歳")</f>
        <v/>
      </c>
      <c r="K21" s="46"/>
      <c r="L21" s="58"/>
      <c r="M21" s="58"/>
    </row>
    <row r="22" spans="1:13" ht="27" customHeight="1" x14ac:dyDescent="0.15">
      <c r="A22" s="88">
        <v>16</v>
      </c>
      <c r="B22" s="139" t="str">
        <f>LEFT(K2,2)</f>
        <v>0</v>
      </c>
      <c r="C22" s="7"/>
      <c r="D22" s="7"/>
      <c r="E22" s="149"/>
      <c r="F22" s="44"/>
      <c r="G22" s="44"/>
      <c r="H22" s="44"/>
      <c r="I22" s="45"/>
      <c r="J22" s="42" t="str">
        <f>IF(I22="","",DATEDIF(I22,N2,"Y")&amp;"歳")</f>
        <v/>
      </c>
      <c r="K22" s="46"/>
      <c r="L22" s="58"/>
      <c r="M22" s="184"/>
    </row>
    <row r="23" spans="1:13" ht="27" customHeight="1" x14ac:dyDescent="0.15">
      <c r="A23" s="88">
        <v>17</v>
      </c>
      <c r="B23" s="139" t="str">
        <f>LEFT(K2,2)</f>
        <v>0</v>
      </c>
      <c r="C23" s="7"/>
      <c r="D23" s="7"/>
      <c r="E23" s="149"/>
      <c r="F23" s="44"/>
      <c r="G23" s="44"/>
      <c r="H23" s="44"/>
      <c r="I23" s="45"/>
      <c r="J23" s="42" t="str">
        <f>IF(I23="","",DATEDIF(I23,N2,"Y")&amp;"歳")</f>
        <v/>
      </c>
      <c r="K23" s="46"/>
      <c r="L23" s="58"/>
      <c r="M23" s="173"/>
    </row>
    <row r="24" spans="1:13" ht="27" customHeight="1" x14ac:dyDescent="0.15">
      <c r="A24" s="88">
        <v>18</v>
      </c>
      <c r="B24" s="139" t="str">
        <f>LEFT(K2,2)</f>
        <v>0</v>
      </c>
      <c r="C24" s="7"/>
      <c r="D24" s="7"/>
      <c r="E24" s="149"/>
      <c r="F24" s="44"/>
      <c r="G24" s="44"/>
      <c r="H24" s="44"/>
      <c r="I24" s="45"/>
      <c r="J24" s="42" t="str">
        <f>IF(I24="","",DATEDIF(I24,N2,"Y")&amp;"歳")</f>
        <v/>
      </c>
      <c r="K24" s="46"/>
      <c r="L24" s="58"/>
      <c r="M24" s="58"/>
    </row>
    <row r="25" spans="1:13" ht="27" customHeight="1" x14ac:dyDescent="0.15">
      <c r="A25" s="88">
        <v>19</v>
      </c>
      <c r="B25" s="139" t="str">
        <f>LEFT(K2,2)</f>
        <v>0</v>
      </c>
      <c r="C25" s="7"/>
      <c r="D25" s="7"/>
      <c r="E25" s="149"/>
      <c r="F25" s="44"/>
      <c r="G25" s="44"/>
      <c r="H25" s="44"/>
      <c r="I25" s="45"/>
      <c r="J25" s="42" t="str">
        <f>IF(I25="","",DATEDIF(I25,N2,"Y")&amp;"歳")</f>
        <v/>
      </c>
      <c r="K25" s="46"/>
      <c r="L25" s="58"/>
      <c r="M25" s="184"/>
    </row>
    <row r="26" spans="1:13" ht="27" customHeight="1" x14ac:dyDescent="0.15">
      <c r="A26" s="88">
        <v>20</v>
      </c>
      <c r="B26" s="139" t="str">
        <f>LEFT(K2,2)</f>
        <v>0</v>
      </c>
      <c r="C26" s="7"/>
      <c r="D26" s="7"/>
      <c r="E26" s="149"/>
      <c r="F26" s="44"/>
      <c r="G26" s="44"/>
      <c r="H26" s="44"/>
      <c r="I26" s="45"/>
      <c r="J26" s="42" t="str">
        <f>IF(I26="","",DATEDIF(I26,N2,"Y")&amp;"歳")</f>
        <v/>
      </c>
      <c r="K26" s="46"/>
      <c r="L26" s="58"/>
      <c r="M26" s="58"/>
    </row>
    <row r="27" spans="1:13" ht="27" customHeight="1" x14ac:dyDescent="0.15">
      <c r="A27" s="88">
        <v>21</v>
      </c>
      <c r="B27" s="139" t="str">
        <f>LEFT(K2,2)</f>
        <v>0</v>
      </c>
      <c r="C27" s="7"/>
      <c r="D27" s="7"/>
      <c r="E27" s="149"/>
      <c r="F27" s="44"/>
      <c r="G27" s="44"/>
      <c r="H27" s="44"/>
      <c r="I27" s="45"/>
      <c r="J27" s="42" t="str">
        <f>IF(I27="","",DATEDIF(I27,N2,"Y")&amp;"歳")</f>
        <v/>
      </c>
      <c r="K27" s="46"/>
      <c r="L27" s="58"/>
      <c r="M27" s="173"/>
    </row>
    <row r="28" spans="1:13" ht="27" customHeight="1" x14ac:dyDescent="0.15">
      <c r="A28" s="88">
        <v>22</v>
      </c>
      <c r="B28" s="139" t="str">
        <f>LEFT(K2,2)</f>
        <v>0</v>
      </c>
      <c r="C28" s="7"/>
      <c r="D28" s="7"/>
      <c r="E28" s="149"/>
      <c r="F28" s="44"/>
      <c r="G28" s="44"/>
      <c r="H28" s="44"/>
      <c r="I28" s="45"/>
      <c r="J28" s="42" t="str">
        <f>IF(I28="","",DATEDIF(I28,N2,"Y")&amp;"歳")</f>
        <v/>
      </c>
      <c r="K28" s="46"/>
      <c r="L28" s="58"/>
      <c r="M28" s="58"/>
    </row>
    <row r="29" spans="1:13" ht="27" customHeight="1" x14ac:dyDescent="0.15">
      <c r="A29" s="88">
        <v>23</v>
      </c>
      <c r="B29" s="139" t="str">
        <f>LEFT(K2,2)</f>
        <v>0</v>
      </c>
      <c r="C29" s="7"/>
      <c r="D29" s="7"/>
      <c r="E29" s="149"/>
      <c r="F29" s="44"/>
      <c r="G29" s="44"/>
      <c r="H29" s="44"/>
      <c r="I29" s="45"/>
      <c r="J29" s="42" t="str">
        <f>IF(I29="","",DATEDIF(I29,N2,"Y")&amp;"歳")</f>
        <v/>
      </c>
      <c r="K29" s="46"/>
      <c r="L29" s="58"/>
      <c r="M29" s="58"/>
    </row>
    <row r="30" spans="1:13" ht="27" customHeight="1" x14ac:dyDescent="0.15">
      <c r="A30" s="88">
        <v>24</v>
      </c>
      <c r="B30" s="139" t="str">
        <f>LEFT(K2,2)</f>
        <v>0</v>
      </c>
      <c r="C30" s="7"/>
      <c r="D30" s="7"/>
      <c r="E30" s="149"/>
      <c r="F30" s="44"/>
      <c r="G30" s="44"/>
      <c r="H30" s="44"/>
      <c r="I30" s="45"/>
      <c r="J30" s="42" t="str">
        <f>IF(I30="","",DATEDIF(I30,N2,"Y")&amp;"歳")</f>
        <v/>
      </c>
      <c r="K30" s="46"/>
      <c r="L30" s="58"/>
      <c r="M30" s="184"/>
    </row>
    <row r="31" spans="1:13" ht="27" customHeight="1" x14ac:dyDescent="0.15">
      <c r="A31" s="88">
        <v>25</v>
      </c>
      <c r="B31" s="139" t="str">
        <f>LEFT(K2,2)</f>
        <v>0</v>
      </c>
      <c r="C31" s="7"/>
      <c r="D31" s="7"/>
      <c r="E31" s="149"/>
      <c r="F31" s="44"/>
      <c r="G31" s="44"/>
      <c r="H31" s="44"/>
      <c r="I31" s="45"/>
      <c r="J31" s="42" t="str">
        <f>IF(I31="","",DATEDIF(I31,N2,"Y")&amp;"歳")</f>
        <v/>
      </c>
      <c r="K31" s="46"/>
      <c r="L31" s="58"/>
      <c r="M31" s="173"/>
    </row>
  </sheetData>
  <sheetProtection formatCells="0"/>
  <mergeCells count="3">
    <mergeCell ref="C2:F2"/>
    <mergeCell ref="A1:L1"/>
    <mergeCell ref="H4:K4"/>
  </mergeCells>
  <phoneticPr fontId="2"/>
  <dataValidations count="3">
    <dataValidation type="list" errorStyle="warning" allowBlank="1" showErrorMessage="1" sqref="K7:K31">
      <formula1>"WD,30WD,35WD.40WD,45WD,50WD"</formula1>
    </dataValidation>
    <dataValidation type="list" errorStyle="warning" allowBlank="1" showErrorMessage="1" sqref="C7:C31">
      <formula1>"WS,30WS,35WS"</formula1>
    </dataValidation>
    <dataValidation type="list" allowBlank="1" showInputMessage="1" showErrorMessage="1" sqref="U8:U16 M7:M31">
      <formula1>$U$8:$U$16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31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6.625" style="1" customWidth="1"/>
    <col min="4" max="4" width="2.625" style="1" customWidth="1"/>
    <col min="5" max="5" width="2.625" style="150" customWidth="1"/>
    <col min="6" max="8" width="13.625" customWidth="1"/>
    <col min="9" max="9" width="8.875" customWidth="1"/>
    <col min="10" max="10" width="4.625" customWidth="1"/>
    <col min="11" max="11" width="7.625" customWidth="1"/>
    <col min="12" max="12" width="11.625" customWidth="1"/>
    <col min="13" max="13" width="10.625" customWidth="1"/>
    <col min="14" max="14" width="15.125" customWidth="1"/>
  </cols>
  <sheetData>
    <row r="1" spans="1:22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2" ht="27" customHeight="1" x14ac:dyDescent="0.15">
      <c r="B2" s="11"/>
      <c r="C2" s="218" t="s">
        <v>42</v>
      </c>
      <c r="D2" s="219"/>
      <c r="E2" s="219"/>
      <c r="F2" s="220"/>
      <c r="G2" s="74" t="s">
        <v>33</v>
      </c>
      <c r="I2" s="19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2" ht="10.5" customHeight="1" x14ac:dyDescent="0.15">
      <c r="B3" s="11"/>
      <c r="C3" s="11"/>
      <c r="D3" s="11"/>
      <c r="E3" s="147"/>
      <c r="F3" s="27"/>
      <c r="G3" s="28"/>
      <c r="H3" s="19"/>
      <c r="I3" s="19"/>
      <c r="J3" s="19"/>
      <c r="K3" s="32"/>
      <c r="M3" s="10"/>
      <c r="N3" s="31"/>
      <c r="O3" s="20"/>
      <c r="Q3" s="10"/>
      <c r="R3" s="33"/>
    </row>
    <row r="4" spans="1:22" ht="13.5" customHeight="1" x14ac:dyDescent="0.15">
      <c r="C4" s="18"/>
      <c r="D4" s="18"/>
      <c r="E4" s="14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2" x14ac:dyDescent="0.15">
      <c r="C5" s="18"/>
      <c r="D5" s="18"/>
      <c r="E5" s="148"/>
      <c r="F5" s="29"/>
      <c r="G5" s="29"/>
      <c r="H5" s="29"/>
      <c r="I5" s="29"/>
      <c r="J5" s="29"/>
      <c r="N5" s="34"/>
    </row>
    <row r="6" spans="1:22" ht="27" customHeight="1" x14ac:dyDescent="0.15">
      <c r="B6" s="42"/>
      <c r="C6" s="41" t="s">
        <v>0</v>
      </c>
      <c r="D6" s="39" t="s">
        <v>2</v>
      </c>
      <c r="E6" s="60" t="s">
        <v>113</v>
      </c>
      <c r="F6" s="41" t="s">
        <v>5</v>
      </c>
      <c r="G6" s="41" t="s">
        <v>41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2" ht="27" customHeight="1" x14ac:dyDescent="0.15">
      <c r="A7" s="88">
        <v>26</v>
      </c>
      <c r="B7" s="139" t="str">
        <f>LEFT(K2,2)</f>
        <v>0</v>
      </c>
      <c r="C7" s="7"/>
      <c r="D7" s="38"/>
      <c r="E7" s="149"/>
      <c r="F7" s="44"/>
      <c r="G7" s="44"/>
      <c r="H7" s="44"/>
      <c r="I7" s="45"/>
      <c r="J7" s="42" t="str">
        <f>IF(I7="","",DATEDIF(I7,N2,"Y")&amp;"歳")</f>
        <v/>
      </c>
      <c r="K7" s="46"/>
      <c r="L7" s="58"/>
      <c r="M7" s="173"/>
      <c r="N7" s="207" t="s">
        <v>118</v>
      </c>
      <c r="O7" s="2"/>
    </row>
    <row r="8" spans="1:22" ht="27" customHeight="1" x14ac:dyDescent="0.15">
      <c r="A8" s="88">
        <v>27</v>
      </c>
      <c r="B8" s="139" t="str">
        <f>LEFT(K2,2)</f>
        <v>0</v>
      </c>
      <c r="C8" s="7"/>
      <c r="D8" s="38"/>
      <c r="E8" s="149"/>
      <c r="F8" s="44"/>
      <c r="G8" s="44"/>
      <c r="H8" s="44"/>
      <c r="I8" s="45"/>
      <c r="J8" s="90" t="str">
        <f>IF(I8="","",DATEDIF(I8,N2,"Y")&amp;"歳")</f>
        <v/>
      </c>
      <c r="K8" s="46"/>
      <c r="L8" s="58"/>
      <c r="M8" s="58"/>
    </row>
    <row r="9" spans="1:22" ht="27" customHeight="1" x14ac:dyDescent="0.15">
      <c r="A9" s="88">
        <v>28</v>
      </c>
      <c r="B9" s="139" t="str">
        <f>LEFT(K2,2)</f>
        <v>0</v>
      </c>
      <c r="C9" s="7"/>
      <c r="D9" s="38"/>
      <c r="E9" s="149"/>
      <c r="F9" s="44"/>
      <c r="G9" s="44"/>
      <c r="H9" s="44"/>
      <c r="I9" s="45"/>
      <c r="J9" s="90" t="str">
        <f>IF(I9="","",DATEDIF(I9,N2,"Y")&amp;"歳")</f>
        <v/>
      </c>
      <c r="K9" s="46"/>
      <c r="L9" s="58"/>
      <c r="M9" s="58"/>
      <c r="V9" s="189"/>
    </row>
    <row r="10" spans="1:22" ht="27" customHeight="1" x14ac:dyDescent="0.15">
      <c r="A10" s="88">
        <v>29</v>
      </c>
      <c r="B10" s="139" t="str">
        <f>LEFT(K2,2)</f>
        <v>0</v>
      </c>
      <c r="C10" s="7"/>
      <c r="D10" s="38"/>
      <c r="E10" s="149"/>
      <c r="F10" s="44"/>
      <c r="G10" s="44"/>
      <c r="H10" s="44"/>
      <c r="I10" s="45"/>
      <c r="J10" s="90" t="str">
        <f>IF(I10="","",DATEDIF(I10,N2,"Y")&amp;"歳")</f>
        <v/>
      </c>
      <c r="K10" s="46"/>
      <c r="L10" s="58"/>
      <c r="M10" s="174"/>
      <c r="V10" s="48" t="s">
        <v>104</v>
      </c>
    </row>
    <row r="11" spans="1:22" ht="27" customHeight="1" x14ac:dyDescent="0.15">
      <c r="A11" s="88">
        <v>30</v>
      </c>
      <c r="B11" s="139" t="str">
        <f>LEFT(K2,2)</f>
        <v>0</v>
      </c>
      <c r="C11" s="7"/>
      <c r="D11" s="38"/>
      <c r="E11" s="149"/>
      <c r="F11" s="44"/>
      <c r="G11" s="44"/>
      <c r="H11" s="44"/>
      <c r="I11" s="45"/>
      <c r="J11" s="90" t="str">
        <f>IF(I11="","",DATEDIF(I11,N2,"Y")&amp;"歳")</f>
        <v/>
      </c>
      <c r="K11" s="46"/>
      <c r="L11" s="58"/>
      <c r="M11" s="58"/>
      <c r="V11" s="48" t="s">
        <v>101</v>
      </c>
    </row>
    <row r="12" spans="1:22" ht="27" customHeight="1" x14ac:dyDescent="0.15">
      <c r="A12" s="88">
        <v>31</v>
      </c>
      <c r="B12" s="139" t="str">
        <f>LEFT(K2,2)</f>
        <v>0</v>
      </c>
      <c r="C12" s="7"/>
      <c r="D12" s="38"/>
      <c r="E12" s="149"/>
      <c r="F12" s="44"/>
      <c r="G12" s="44"/>
      <c r="H12" s="44"/>
      <c r="I12" s="45"/>
      <c r="J12" s="90" t="str">
        <f>IF(I12="","",DATEDIF(I12,N2,"Y")&amp;"歳")</f>
        <v/>
      </c>
      <c r="K12" s="46"/>
      <c r="L12" s="58"/>
      <c r="M12" s="174"/>
      <c r="V12" s="48" t="s">
        <v>102</v>
      </c>
    </row>
    <row r="13" spans="1:22" ht="27" customHeight="1" x14ac:dyDescent="0.15">
      <c r="A13" s="88">
        <v>32</v>
      </c>
      <c r="B13" s="139" t="str">
        <f>LEFT(K2,2)</f>
        <v>0</v>
      </c>
      <c r="C13" s="7"/>
      <c r="D13" s="38"/>
      <c r="E13" s="149"/>
      <c r="F13" s="44"/>
      <c r="G13" s="44"/>
      <c r="H13" s="44"/>
      <c r="I13" s="45"/>
      <c r="J13" s="90" t="str">
        <f>IF(I13="","",DATEDIF(I13,N2,"Y")&amp;"歳")</f>
        <v/>
      </c>
      <c r="K13" s="46"/>
      <c r="L13" s="58"/>
      <c r="M13" s="184"/>
      <c r="V13" s="48" t="s">
        <v>103</v>
      </c>
    </row>
    <row r="14" spans="1:22" ht="27" customHeight="1" x14ac:dyDescent="0.15">
      <c r="A14" s="88">
        <v>33</v>
      </c>
      <c r="B14" s="139" t="str">
        <f>LEFT(K2,2)</f>
        <v>0</v>
      </c>
      <c r="C14" s="7"/>
      <c r="D14" s="38"/>
      <c r="E14" s="149"/>
      <c r="F14" s="44"/>
      <c r="G14" s="44"/>
      <c r="H14" s="44"/>
      <c r="I14" s="45"/>
      <c r="J14" s="90" t="str">
        <f>IF(I14="","",DATEDIF(I14,N2,"Y")&amp;"歳")</f>
        <v/>
      </c>
      <c r="K14" s="46"/>
      <c r="L14" s="58"/>
      <c r="M14" s="58"/>
      <c r="V14" s="48" t="s">
        <v>105</v>
      </c>
    </row>
    <row r="15" spans="1:22" ht="27" customHeight="1" x14ac:dyDescent="0.15">
      <c r="A15" s="88">
        <v>34</v>
      </c>
      <c r="B15" s="139" t="str">
        <f>LEFT(K2,2)</f>
        <v>0</v>
      </c>
      <c r="C15" s="7"/>
      <c r="D15" s="38"/>
      <c r="E15" s="149"/>
      <c r="F15" s="44"/>
      <c r="G15" s="44"/>
      <c r="H15" s="44"/>
      <c r="I15" s="45"/>
      <c r="J15" s="90" t="str">
        <f>IF(I15="","",DATEDIF(I15,N2,"Y")&amp;"歳")</f>
        <v/>
      </c>
      <c r="K15" s="46"/>
      <c r="L15" s="58"/>
      <c r="V15" s="48" t="s">
        <v>106</v>
      </c>
    </row>
    <row r="16" spans="1:22" ht="27" customHeight="1" x14ac:dyDescent="0.15">
      <c r="A16" s="88">
        <v>35</v>
      </c>
      <c r="B16" s="139" t="str">
        <f>LEFT(K2,2)</f>
        <v>0</v>
      </c>
      <c r="C16" s="7"/>
      <c r="D16" s="38"/>
      <c r="E16" s="149"/>
      <c r="F16" s="44"/>
      <c r="G16" s="44"/>
      <c r="H16" s="44"/>
      <c r="I16" s="45"/>
      <c r="J16" s="90" t="str">
        <f>IF(I16="","",DATEDIF(I16,N2,"Y")&amp;"歳")</f>
        <v/>
      </c>
      <c r="K16" s="46"/>
      <c r="L16" s="58"/>
      <c r="M16" s="58"/>
      <c r="V16" s="48" t="s">
        <v>107</v>
      </c>
    </row>
    <row r="17" spans="1:22" ht="27" customHeight="1" x14ac:dyDescent="0.15">
      <c r="A17" s="88">
        <v>36</v>
      </c>
      <c r="B17" s="139" t="str">
        <f>LEFT(K2,2)</f>
        <v>0</v>
      </c>
      <c r="C17" s="7"/>
      <c r="D17" s="38"/>
      <c r="E17" s="149"/>
      <c r="F17" s="44"/>
      <c r="G17" s="44"/>
      <c r="H17" s="44"/>
      <c r="I17" s="45"/>
      <c r="J17" s="90" t="str">
        <f>IF(I17="","",DATEDIF(I17,N2,"Y")&amp;"歳")</f>
        <v/>
      </c>
      <c r="K17" s="46"/>
      <c r="L17" s="58"/>
      <c r="M17" s="184"/>
      <c r="V17" s="48" t="s">
        <v>108</v>
      </c>
    </row>
    <row r="18" spans="1:22" ht="27" customHeight="1" x14ac:dyDescent="0.15">
      <c r="A18" s="88">
        <v>37</v>
      </c>
      <c r="B18" s="139" t="str">
        <f>LEFT(K2,2)</f>
        <v>0</v>
      </c>
      <c r="C18" s="7"/>
      <c r="D18" s="38"/>
      <c r="E18" s="149"/>
      <c r="F18" s="44"/>
      <c r="G18" s="44"/>
      <c r="H18" s="44"/>
      <c r="I18" s="45"/>
      <c r="J18" s="90" t="str">
        <f>IF(I18="","",DATEDIF(I18,N2,"Y")&amp;"歳")</f>
        <v/>
      </c>
      <c r="K18" s="46"/>
      <c r="L18" s="58"/>
      <c r="M18" s="58"/>
    </row>
    <row r="19" spans="1:22" ht="27" customHeight="1" x14ac:dyDescent="0.15">
      <c r="A19" s="88">
        <v>38</v>
      </c>
      <c r="B19" s="139" t="str">
        <f>LEFT(K2,2)</f>
        <v>0</v>
      </c>
      <c r="C19" s="7"/>
      <c r="D19" s="38"/>
      <c r="E19" s="149"/>
      <c r="F19" s="44"/>
      <c r="G19" s="44"/>
      <c r="H19" s="44"/>
      <c r="I19" s="45"/>
      <c r="J19" s="90" t="str">
        <f>IF(I19="","",DATEDIF(I19,N2,"Y")&amp;"歳")</f>
        <v/>
      </c>
      <c r="K19" s="46"/>
      <c r="L19" s="58"/>
      <c r="M19" s="58"/>
    </row>
    <row r="20" spans="1:22" ht="27" customHeight="1" x14ac:dyDescent="0.15">
      <c r="A20" s="88">
        <v>39</v>
      </c>
      <c r="B20" s="139" t="str">
        <f>LEFT(K2,2)</f>
        <v>0</v>
      </c>
      <c r="C20" s="7"/>
      <c r="D20" s="38"/>
      <c r="E20" s="149"/>
      <c r="F20" s="44"/>
      <c r="G20" s="44"/>
      <c r="H20" s="44"/>
      <c r="I20" s="45"/>
      <c r="J20" s="90" t="str">
        <f>IF(I20="","",DATEDIF(I20,N2,"Y")&amp;"歳")</f>
        <v/>
      </c>
      <c r="K20" s="46"/>
      <c r="L20" s="58"/>
      <c r="M20" s="174"/>
    </row>
    <row r="21" spans="1:22" ht="27" customHeight="1" x14ac:dyDescent="0.15">
      <c r="A21" s="88">
        <v>40</v>
      </c>
      <c r="B21" s="139" t="str">
        <f>LEFT(K2,2)</f>
        <v>0</v>
      </c>
      <c r="C21" s="7"/>
      <c r="D21" s="38"/>
      <c r="E21" s="149"/>
      <c r="F21" s="44"/>
      <c r="G21" s="44"/>
      <c r="H21" s="44"/>
      <c r="I21" s="45"/>
      <c r="J21" s="90" t="str">
        <f>IF(I21="","",DATEDIF(I21,N2,"Y")&amp;"歳")</f>
        <v/>
      </c>
      <c r="K21" s="46"/>
      <c r="L21" s="58"/>
      <c r="M21" s="58"/>
    </row>
    <row r="22" spans="1:22" ht="27" customHeight="1" x14ac:dyDescent="0.15">
      <c r="A22" s="88">
        <v>41</v>
      </c>
      <c r="B22" s="139" t="str">
        <f>LEFT(K2,2)</f>
        <v>0</v>
      </c>
      <c r="C22" s="7"/>
      <c r="D22" s="38"/>
      <c r="E22" s="149"/>
      <c r="F22" s="44"/>
      <c r="G22" s="44"/>
      <c r="H22" s="44"/>
      <c r="I22" s="45"/>
      <c r="J22" s="90" t="str">
        <f>IF(I22="","",DATEDIF(I22,N2,"Y")&amp;"歳")</f>
        <v/>
      </c>
      <c r="K22" s="46"/>
      <c r="L22" s="58"/>
      <c r="M22" s="184"/>
    </row>
    <row r="23" spans="1:22" ht="27" customHeight="1" x14ac:dyDescent="0.15">
      <c r="A23" s="88">
        <v>42</v>
      </c>
      <c r="B23" s="139" t="str">
        <f>LEFT(K2,2)</f>
        <v>0</v>
      </c>
      <c r="C23" s="7"/>
      <c r="D23" s="38"/>
      <c r="E23" s="149"/>
      <c r="F23" s="44"/>
      <c r="G23" s="44"/>
      <c r="H23" s="44"/>
      <c r="I23" s="45"/>
      <c r="J23" s="90" t="str">
        <f>IF(I23="","",DATEDIF(I23,N2,"Y")&amp;"歳")</f>
        <v/>
      </c>
      <c r="K23" s="46"/>
      <c r="L23" s="58"/>
      <c r="M23" s="173"/>
    </row>
    <row r="24" spans="1:22" ht="27" customHeight="1" x14ac:dyDescent="0.15">
      <c r="A24" s="88">
        <v>43</v>
      </c>
      <c r="B24" s="139" t="str">
        <f>LEFT(K2,2)</f>
        <v>0</v>
      </c>
      <c r="C24" s="7"/>
      <c r="D24" s="38"/>
      <c r="E24" s="149"/>
      <c r="F24" s="44"/>
      <c r="G24" s="44"/>
      <c r="H24" s="44"/>
      <c r="I24" s="45"/>
      <c r="J24" s="90" t="str">
        <f>IF(I24="","",DATEDIF(I24,N2,"Y")&amp;"歳")</f>
        <v/>
      </c>
      <c r="K24" s="46"/>
      <c r="L24" s="58"/>
      <c r="M24" s="58"/>
    </row>
    <row r="25" spans="1:22" ht="27" customHeight="1" x14ac:dyDescent="0.15">
      <c r="A25" s="88">
        <v>44</v>
      </c>
      <c r="B25" s="139" t="str">
        <f>LEFT(K2,2)</f>
        <v>0</v>
      </c>
      <c r="C25" s="7"/>
      <c r="D25" s="38"/>
      <c r="E25" s="149"/>
      <c r="F25" s="44"/>
      <c r="G25" s="44"/>
      <c r="H25" s="44"/>
      <c r="I25" s="45"/>
      <c r="J25" s="90" t="str">
        <f>IF(I25="","",DATEDIF(I25,N2,"Y")&amp;"歳")</f>
        <v/>
      </c>
      <c r="K25" s="46"/>
      <c r="L25" s="58"/>
      <c r="M25" s="184"/>
    </row>
    <row r="26" spans="1:22" ht="27" customHeight="1" x14ac:dyDescent="0.15">
      <c r="A26" s="88">
        <v>45</v>
      </c>
      <c r="B26" s="139" t="str">
        <f>LEFT(K2,2)</f>
        <v>0</v>
      </c>
      <c r="C26" s="7"/>
      <c r="D26" s="38"/>
      <c r="E26" s="149"/>
      <c r="F26" s="44"/>
      <c r="G26" s="44"/>
      <c r="H26" s="44"/>
      <c r="I26" s="45"/>
      <c r="J26" s="90" t="str">
        <f>IF(I26="","",DATEDIF(I26,N2,"Y")&amp;"歳")</f>
        <v/>
      </c>
      <c r="K26" s="46"/>
      <c r="L26" s="58"/>
      <c r="M26" s="58"/>
    </row>
    <row r="27" spans="1:22" ht="27" customHeight="1" x14ac:dyDescent="0.15">
      <c r="A27" s="88">
        <v>46</v>
      </c>
      <c r="B27" s="139" t="str">
        <f>LEFT(K2,2)</f>
        <v>0</v>
      </c>
      <c r="C27" s="7"/>
      <c r="D27" s="38"/>
      <c r="E27" s="149"/>
      <c r="F27" s="44"/>
      <c r="G27" s="44"/>
      <c r="H27" s="44"/>
      <c r="I27" s="45"/>
      <c r="J27" s="90" t="str">
        <f>IF(I27="","",DATEDIF(I27,N2,"Y")&amp;"歳")</f>
        <v/>
      </c>
      <c r="K27" s="46"/>
      <c r="L27" s="58"/>
      <c r="M27" s="173"/>
    </row>
    <row r="28" spans="1:22" ht="27" customHeight="1" x14ac:dyDescent="0.15">
      <c r="A28" s="88">
        <v>47</v>
      </c>
      <c r="B28" s="139" t="str">
        <f>LEFT(K2,2)</f>
        <v>0</v>
      </c>
      <c r="C28" s="7"/>
      <c r="D28" s="38"/>
      <c r="E28" s="149"/>
      <c r="F28" s="44"/>
      <c r="G28" s="44"/>
      <c r="H28" s="44"/>
      <c r="I28" s="45"/>
      <c r="J28" s="90" t="str">
        <f>IF(I28="","",DATEDIF(I28,N2,"Y")&amp;"歳")</f>
        <v/>
      </c>
      <c r="K28" s="46"/>
      <c r="L28" s="58"/>
      <c r="M28" s="58"/>
    </row>
    <row r="29" spans="1:22" ht="27" customHeight="1" x14ac:dyDescent="0.15">
      <c r="A29" s="88">
        <v>48</v>
      </c>
      <c r="B29" s="139" t="str">
        <f>LEFT(K2,2)</f>
        <v>0</v>
      </c>
      <c r="C29" s="7"/>
      <c r="D29" s="38"/>
      <c r="E29" s="149"/>
      <c r="F29" s="44"/>
      <c r="G29" s="44"/>
      <c r="H29" s="44"/>
      <c r="I29" s="45"/>
      <c r="J29" s="90" t="str">
        <f>IF(I29="","",DATEDIF(I29,N2,"Y")&amp;"歳")</f>
        <v/>
      </c>
      <c r="K29" s="46"/>
      <c r="L29" s="58"/>
      <c r="M29" s="58"/>
    </row>
    <row r="30" spans="1:22" ht="27" customHeight="1" x14ac:dyDescent="0.15">
      <c r="A30" s="88">
        <v>49</v>
      </c>
      <c r="B30" s="139" t="str">
        <f>LEFT(K2,2)</f>
        <v>0</v>
      </c>
      <c r="C30" s="7"/>
      <c r="D30" s="38"/>
      <c r="E30" s="149"/>
      <c r="F30" s="44"/>
      <c r="G30" s="44"/>
      <c r="H30" s="44"/>
      <c r="I30" s="45"/>
      <c r="J30" s="90" t="str">
        <f>IF(I30="","",DATEDIF(I30,N2,"Y")&amp;"歳")</f>
        <v/>
      </c>
      <c r="K30" s="46"/>
      <c r="L30" s="58"/>
      <c r="M30" s="184"/>
    </row>
    <row r="31" spans="1:22" ht="27" customHeight="1" x14ac:dyDescent="0.15">
      <c r="A31" s="88">
        <v>50</v>
      </c>
      <c r="B31" s="139" t="str">
        <f>LEFT(K2,2)</f>
        <v>0</v>
      </c>
      <c r="C31" s="7"/>
      <c r="D31" s="38"/>
      <c r="E31" s="149"/>
      <c r="F31" s="44"/>
      <c r="G31" s="44"/>
      <c r="H31" s="44"/>
      <c r="I31" s="45"/>
      <c r="J31" s="90" t="str">
        <f>IF(I31="","",DATEDIF(I31,N2,"Y")&amp;"歳")</f>
        <v/>
      </c>
      <c r="K31" s="46"/>
      <c r="L31" s="58"/>
      <c r="M31" s="173"/>
    </row>
  </sheetData>
  <sheetProtection formatCells="0"/>
  <mergeCells count="3">
    <mergeCell ref="C2:F2"/>
    <mergeCell ref="A1:L1"/>
    <mergeCell ref="H4:K4"/>
  </mergeCells>
  <phoneticPr fontId="2"/>
  <dataValidations count="4">
    <dataValidation type="list" allowBlank="1" sqref="K8:K31">
      <formula1>"WD,30WD,35WD.40WD,45WD,50WD"</formula1>
    </dataValidation>
    <dataValidation type="list" errorStyle="warning" allowBlank="1" showErrorMessage="1" sqref="K7">
      <formula1>"WD,30WD,35WD.40WD,45WD,50WD"</formula1>
    </dataValidation>
    <dataValidation type="list" errorStyle="warning" allowBlank="1" showErrorMessage="1" sqref="C7:C31">
      <formula1>"WS,30WS,35WS"</formula1>
    </dataValidation>
    <dataValidation type="list" allowBlank="1" showInputMessage="1" showErrorMessage="1" sqref="M7:M31">
      <formula1>$V$9:$V$17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294"/>
  <sheetViews>
    <sheetView showGridLines="0" showZeros="0" topLeftCell="A7" workbookViewId="0">
      <selection activeCell="E30" sqref="E30:E31"/>
    </sheetView>
  </sheetViews>
  <sheetFormatPr defaultRowHeight="13.5" x14ac:dyDescent="0.15"/>
  <cols>
    <col min="1" max="2" width="2.625" style="11" customWidth="1"/>
    <col min="3" max="3" width="2.625" style="143" customWidth="1"/>
    <col min="4" max="4" width="8.125" style="35" customWidth="1"/>
    <col min="5" max="5" width="2.625" style="1" customWidth="1"/>
    <col min="6" max="6" width="2.625" style="159" customWidth="1"/>
    <col min="7" max="7" width="11.625" customWidth="1"/>
    <col min="8" max="8" width="10.625" style="51" customWidth="1"/>
    <col min="9" max="10" width="2.625" style="47" customWidth="1"/>
    <col min="11" max="11" width="2.625" style="143" customWidth="1"/>
    <col min="12" max="12" width="8.125" style="35" customWidth="1"/>
    <col min="13" max="13" width="2.625" style="1" customWidth="1"/>
    <col min="14" max="14" width="2.625" style="159" customWidth="1"/>
    <col min="15" max="15" width="11.625" customWidth="1"/>
    <col min="16" max="16" width="10.625" style="49" customWidth="1"/>
    <col min="21" max="22" width="2.625" customWidth="1"/>
    <col min="23" max="23" width="8.125" customWidth="1"/>
    <col min="24" max="25" width="2.625" customWidth="1"/>
    <col min="26" max="26" width="11.625" customWidth="1"/>
    <col min="27" max="27" width="10.625" customWidth="1"/>
  </cols>
  <sheetData>
    <row r="1" spans="1:31" ht="18.75" x14ac:dyDescent="0.15">
      <c r="C1" s="140"/>
      <c r="D1" s="264" t="s">
        <v>43</v>
      </c>
      <c r="E1" s="265"/>
      <c r="F1" s="265"/>
      <c r="G1" s="265"/>
      <c r="H1" s="50"/>
      <c r="K1" s="144"/>
      <c r="L1" s="264" t="s">
        <v>44</v>
      </c>
      <c r="M1" s="265"/>
      <c r="N1" s="265"/>
      <c r="O1" s="265"/>
      <c r="U1" s="11"/>
      <c r="V1" s="11"/>
      <c r="W1" s="264" t="s">
        <v>43</v>
      </c>
      <c r="X1" s="265"/>
      <c r="Y1" s="265"/>
      <c r="Z1" s="265"/>
      <c r="AA1" s="50"/>
    </row>
    <row r="2" spans="1:31" x14ac:dyDescent="0.15">
      <c r="A2" s="1"/>
      <c r="B2" s="1"/>
      <c r="C2" s="141"/>
      <c r="I2" s="89"/>
      <c r="J2" s="89"/>
      <c r="K2" s="141"/>
      <c r="Y2" s="59"/>
      <c r="AA2" s="51"/>
    </row>
    <row r="3" spans="1:31" ht="27" customHeight="1" x14ac:dyDescent="0.15">
      <c r="B3" s="158" t="s">
        <v>87</v>
      </c>
      <c r="C3" s="142"/>
      <c r="D3" s="157" t="s">
        <v>0</v>
      </c>
      <c r="E3" s="92" t="s">
        <v>2</v>
      </c>
      <c r="F3" s="93" t="s">
        <v>1</v>
      </c>
      <c r="G3" s="91" t="s">
        <v>5</v>
      </c>
      <c r="H3" s="94" t="s">
        <v>48</v>
      </c>
      <c r="I3" s="95"/>
      <c r="J3" s="158" t="s">
        <v>87</v>
      </c>
      <c r="K3" s="142"/>
      <c r="L3" s="157" t="s">
        <v>0</v>
      </c>
      <c r="M3" s="92" t="s">
        <v>2</v>
      </c>
      <c r="N3" s="93" t="s">
        <v>1</v>
      </c>
      <c r="O3" s="91" t="s">
        <v>5</v>
      </c>
      <c r="P3" s="94" t="s">
        <v>48</v>
      </c>
      <c r="U3" s="10"/>
      <c r="V3" s="5"/>
      <c r="W3" s="41"/>
      <c r="X3" s="39"/>
      <c r="Y3" s="60"/>
      <c r="Z3" s="41"/>
      <c r="AA3" s="52"/>
    </row>
    <row r="4" spans="1:31" x14ac:dyDescent="0.15">
      <c r="A4" s="229">
        <f>表紙ＭＤ１!A19</f>
        <v>1</v>
      </c>
      <c r="B4" s="253"/>
      <c r="C4" s="276" t="str">
        <f>表紙ＭＤ１!B19</f>
        <v/>
      </c>
      <c r="D4" s="277">
        <f>表紙ＭＤ１!C19</f>
        <v>0</v>
      </c>
      <c r="E4" s="278">
        <f>表紙ＭＤ１!D19</f>
        <v>0</v>
      </c>
      <c r="F4" s="160">
        <f>表紙ＭＤ１!E19</f>
        <v>0</v>
      </c>
      <c r="G4" s="96">
        <f>表紙ＭＤ１!F19</f>
        <v>0</v>
      </c>
      <c r="H4" s="97">
        <f>表紙ＭＤ１!H19</f>
        <v>0</v>
      </c>
      <c r="I4" s="282">
        <f>'ＭＤ２'!A7</f>
        <v>13</v>
      </c>
      <c r="J4" s="279"/>
      <c r="K4" s="276" t="str">
        <f>'ＭＤ２'!B7</f>
        <v>0</v>
      </c>
      <c r="L4" s="277">
        <f>'ＭＤ２'!C7</f>
        <v>0</v>
      </c>
      <c r="M4" s="278">
        <f>'ＭＤ２'!D7</f>
        <v>0</v>
      </c>
      <c r="N4" s="160">
        <f>'ＭＤ２'!E7</f>
        <v>0</v>
      </c>
      <c r="O4" s="96">
        <f>'ＭＤ２'!F7</f>
        <v>0</v>
      </c>
      <c r="P4" s="97">
        <f>'ＭＤ２'!H7</f>
        <v>0</v>
      </c>
      <c r="R4" s="58" t="s">
        <v>56</v>
      </c>
      <c r="S4" s="58" t="s">
        <v>86</v>
      </c>
      <c r="U4" s="229">
        <v>1</v>
      </c>
      <c r="V4" s="259" t="s">
        <v>65</v>
      </c>
      <c r="W4" s="228"/>
      <c r="X4" s="228"/>
      <c r="Y4" s="61"/>
      <c r="Z4" s="48"/>
      <c r="AA4" s="53"/>
    </row>
    <row r="5" spans="1:31" x14ac:dyDescent="0.15">
      <c r="A5" s="229"/>
      <c r="B5" s="253"/>
      <c r="C5" s="273"/>
      <c r="D5" s="275"/>
      <c r="E5" s="254"/>
      <c r="F5" s="161">
        <f>表紙ＭＤ１!E20</f>
        <v>0</v>
      </c>
      <c r="G5" s="99">
        <f>表紙ＭＤ１!F20</f>
        <v>0</v>
      </c>
      <c r="H5" s="100">
        <f>表紙ＭＤ１!H20</f>
        <v>0</v>
      </c>
      <c r="I5" s="282"/>
      <c r="J5" s="279"/>
      <c r="K5" s="273"/>
      <c r="L5" s="275"/>
      <c r="M5" s="254"/>
      <c r="N5" s="161">
        <f>'ＭＤ２'!E8</f>
        <v>0</v>
      </c>
      <c r="O5" s="96">
        <f>'ＭＤ２'!F8</f>
        <v>0</v>
      </c>
      <c r="P5" s="100">
        <f>'ＭＤ２'!H8</f>
        <v>0</v>
      </c>
      <c r="R5" s="58" t="s">
        <v>57</v>
      </c>
      <c r="S5" s="63"/>
      <c r="U5" s="229"/>
      <c r="V5" s="260"/>
      <c r="W5" s="237"/>
      <c r="X5" s="237"/>
      <c r="Y5" s="62"/>
      <c r="Z5" s="14"/>
      <c r="AA5" s="54"/>
    </row>
    <row r="6" spans="1:31" x14ac:dyDescent="0.15">
      <c r="A6" s="229">
        <f>表紙ＭＤ１!A21</f>
        <v>2</v>
      </c>
      <c r="B6" s="253"/>
      <c r="C6" s="272" t="str">
        <f>表紙ＭＤ１!B21</f>
        <v/>
      </c>
      <c r="D6" s="275">
        <f>表紙ＭＤ１!C21</f>
        <v>0</v>
      </c>
      <c r="E6" s="254">
        <f>表紙ＭＤ１!D21</f>
        <v>0</v>
      </c>
      <c r="F6" s="161">
        <f>表紙ＭＤ１!E21</f>
        <v>0</v>
      </c>
      <c r="G6" s="101">
        <f>表紙ＭＤ１!F21</f>
        <v>0</v>
      </c>
      <c r="H6" s="97">
        <f>表紙ＭＤ１!H21</f>
        <v>0</v>
      </c>
      <c r="I6" s="282">
        <f>'ＭＤ２'!A9</f>
        <v>14</v>
      </c>
      <c r="J6" s="279"/>
      <c r="K6" s="272" t="str">
        <f>'ＭＤ２'!B9</f>
        <v>0</v>
      </c>
      <c r="L6" s="275">
        <f>'ＭＤ２'!C9</f>
        <v>0</v>
      </c>
      <c r="M6" s="254">
        <f>'ＭＤ２'!D9</f>
        <v>0</v>
      </c>
      <c r="N6" s="160">
        <f>'ＭＤ２'!E9</f>
        <v>0</v>
      </c>
      <c r="O6" s="101">
        <f>'ＭＤ２'!F9</f>
        <v>0</v>
      </c>
      <c r="P6" s="97">
        <f>'ＭＤ２'!H9</f>
        <v>0</v>
      </c>
      <c r="R6" s="58" t="s">
        <v>58</v>
      </c>
      <c r="S6" s="64"/>
      <c r="U6" s="229">
        <v>2</v>
      </c>
      <c r="V6" s="259" t="s">
        <v>65</v>
      </c>
      <c r="W6" s="237"/>
      <c r="X6" s="237"/>
      <c r="Y6" s="62"/>
      <c r="Z6" s="13"/>
      <c r="AA6" s="53"/>
    </row>
    <row r="7" spans="1:31" x14ac:dyDescent="0.15">
      <c r="A7" s="229"/>
      <c r="B7" s="253"/>
      <c r="C7" s="273"/>
      <c r="D7" s="275"/>
      <c r="E7" s="254"/>
      <c r="F7" s="161">
        <f>表紙ＭＤ１!E22</f>
        <v>0</v>
      </c>
      <c r="G7" s="99">
        <f>表紙ＭＤ１!F22</f>
        <v>0</v>
      </c>
      <c r="H7" s="100">
        <f>表紙ＭＤ１!H22</f>
        <v>0</v>
      </c>
      <c r="I7" s="282"/>
      <c r="J7" s="279"/>
      <c r="K7" s="273"/>
      <c r="L7" s="275"/>
      <c r="M7" s="254"/>
      <c r="N7" s="161">
        <f>'ＭＤ２'!E10</f>
        <v>0</v>
      </c>
      <c r="O7" s="99">
        <f>'ＭＤ２'!F10</f>
        <v>0</v>
      </c>
      <c r="P7" s="100">
        <f>'ＭＤ２'!H10</f>
        <v>0</v>
      </c>
      <c r="R7" s="58" t="s">
        <v>59</v>
      </c>
      <c r="S7" s="65"/>
      <c r="U7" s="229"/>
      <c r="V7" s="260"/>
      <c r="W7" s="237"/>
      <c r="X7" s="237"/>
      <c r="Y7" s="62"/>
      <c r="Z7" s="14"/>
      <c r="AA7" s="54"/>
    </row>
    <row r="8" spans="1:31" x14ac:dyDescent="0.15">
      <c r="A8" s="229">
        <f>表紙ＭＤ１!A23</f>
        <v>3</v>
      </c>
      <c r="B8" s="253"/>
      <c r="C8" s="272" t="str">
        <f>表紙ＭＤ１!B23</f>
        <v/>
      </c>
      <c r="D8" s="275">
        <f>表紙ＭＤ１!C23</f>
        <v>0</v>
      </c>
      <c r="E8" s="254">
        <f>表紙ＭＤ１!D23</f>
        <v>0</v>
      </c>
      <c r="F8" s="161">
        <f>表紙ＭＤ１!E23</f>
        <v>0</v>
      </c>
      <c r="G8" s="101">
        <f>表紙ＭＤ１!F23</f>
        <v>0</v>
      </c>
      <c r="H8" s="97">
        <f>表紙ＭＤ１!H23</f>
        <v>0</v>
      </c>
      <c r="I8" s="282">
        <f>'ＭＤ２'!A11</f>
        <v>15</v>
      </c>
      <c r="J8" s="279"/>
      <c r="K8" s="276" t="str">
        <f>'ＭＤ２'!B11</f>
        <v>0</v>
      </c>
      <c r="L8" s="277">
        <f>'ＭＤ２'!C11</f>
        <v>0</v>
      </c>
      <c r="M8" s="278">
        <f>'ＭＤ２'!D11</f>
        <v>0</v>
      </c>
      <c r="N8" s="160">
        <f>'ＭＤ２'!E11</f>
        <v>0</v>
      </c>
      <c r="O8" s="96">
        <f>'ＭＤ２'!F11</f>
        <v>0</v>
      </c>
      <c r="P8" s="97">
        <f>'ＭＤ２'!H11</f>
        <v>0</v>
      </c>
      <c r="R8" s="58" t="s">
        <v>60</v>
      </c>
      <c r="S8" s="66"/>
      <c r="U8" s="229">
        <v>3</v>
      </c>
      <c r="V8" s="259" t="s">
        <v>65</v>
      </c>
      <c r="W8" s="237"/>
      <c r="X8" s="237"/>
      <c r="Y8" s="62"/>
      <c r="Z8" s="13"/>
      <c r="AA8" s="53"/>
    </row>
    <row r="9" spans="1:31" x14ac:dyDescent="0.15">
      <c r="A9" s="229"/>
      <c r="B9" s="253"/>
      <c r="C9" s="273"/>
      <c r="D9" s="275"/>
      <c r="E9" s="254"/>
      <c r="F9" s="161">
        <f>表紙ＭＤ１!E24</f>
        <v>0</v>
      </c>
      <c r="G9" s="99">
        <f>表紙ＭＤ１!F24</f>
        <v>0</v>
      </c>
      <c r="H9" s="100">
        <f>表紙ＭＤ１!H24</f>
        <v>0</v>
      </c>
      <c r="I9" s="282"/>
      <c r="J9" s="279"/>
      <c r="K9" s="273"/>
      <c r="L9" s="275"/>
      <c r="M9" s="254"/>
      <c r="N9" s="161">
        <f>'ＭＤ２'!E12</f>
        <v>0</v>
      </c>
      <c r="O9" s="96">
        <f>'ＭＤ２'!F12</f>
        <v>0</v>
      </c>
      <c r="P9" s="100">
        <f>'ＭＤ２'!H12</f>
        <v>0</v>
      </c>
      <c r="R9" s="58" t="s">
        <v>61</v>
      </c>
      <c r="S9" s="67"/>
      <c r="U9" s="229"/>
      <c r="V9" s="260"/>
      <c r="W9" s="237"/>
      <c r="X9" s="237"/>
      <c r="Y9" s="62"/>
      <c r="Z9" s="14"/>
      <c r="AA9" s="54"/>
    </row>
    <row r="10" spans="1:31" x14ac:dyDescent="0.15">
      <c r="A10" s="229">
        <f>表紙ＭＤ１!A25</f>
        <v>4</v>
      </c>
      <c r="B10" s="253"/>
      <c r="C10" s="272" t="str">
        <f>表紙ＭＤ１!B25</f>
        <v/>
      </c>
      <c r="D10" s="275">
        <f>表紙ＭＤ１!C25</f>
        <v>0</v>
      </c>
      <c r="E10" s="254">
        <f>表紙ＭＤ１!D25</f>
        <v>0</v>
      </c>
      <c r="F10" s="161">
        <f>表紙ＭＤ１!E25</f>
        <v>0</v>
      </c>
      <c r="G10" s="101">
        <f>表紙ＭＤ１!F25</f>
        <v>0</v>
      </c>
      <c r="H10" s="97">
        <f>表紙ＭＤ１!H25</f>
        <v>0</v>
      </c>
      <c r="I10" s="282">
        <f>'ＭＤ２'!A13</f>
        <v>16</v>
      </c>
      <c r="J10" s="279"/>
      <c r="K10" s="272" t="str">
        <f>'ＭＤ２'!B13</f>
        <v>0</v>
      </c>
      <c r="L10" s="275">
        <f>'ＭＤ２'!C13</f>
        <v>0</v>
      </c>
      <c r="M10" s="254">
        <f>'ＭＤ２'!D13</f>
        <v>0</v>
      </c>
      <c r="N10" s="160">
        <f>'ＭＤ２'!E13</f>
        <v>0</v>
      </c>
      <c r="O10" s="101">
        <f>'ＭＤ２'!F13</f>
        <v>0</v>
      </c>
      <c r="P10" s="97">
        <f>'ＭＤ２'!H13</f>
        <v>0</v>
      </c>
      <c r="R10" s="58" t="s">
        <v>62</v>
      </c>
      <c r="S10" s="68"/>
      <c r="U10" s="229">
        <v>4</v>
      </c>
      <c r="V10" s="259" t="s">
        <v>65</v>
      </c>
      <c r="W10" s="237"/>
      <c r="X10" s="237"/>
      <c r="Y10" s="62"/>
      <c r="Z10" s="13"/>
      <c r="AA10" s="53"/>
    </row>
    <row r="11" spans="1:31" x14ac:dyDescent="0.15">
      <c r="A11" s="229"/>
      <c r="B11" s="253"/>
      <c r="C11" s="273"/>
      <c r="D11" s="275"/>
      <c r="E11" s="254"/>
      <c r="F11" s="161">
        <f>表紙ＭＤ１!E26</f>
        <v>0</v>
      </c>
      <c r="G11" s="99">
        <f>表紙ＭＤ１!F26</f>
        <v>0</v>
      </c>
      <c r="H11" s="100">
        <f>表紙ＭＤ１!H26</f>
        <v>0</v>
      </c>
      <c r="I11" s="282"/>
      <c r="J11" s="279"/>
      <c r="K11" s="273"/>
      <c r="L11" s="275"/>
      <c r="M11" s="254"/>
      <c r="N11" s="161">
        <f>'ＭＤ２'!E14</f>
        <v>0</v>
      </c>
      <c r="O11" s="99">
        <f>'ＭＤ２'!F14</f>
        <v>0</v>
      </c>
      <c r="P11" s="100">
        <f>'ＭＤ２'!H14</f>
        <v>0</v>
      </c>
      <c r="U11" s="229"/>
      <c r="V11" s="260"/>
      <c r="W11" s="237"/>
      <c r="X11" s="237"/>
      <c r="Y11" s="62"/>
      <c r="Z11" s="14"/>
      <c r="AA11" s="54"/>
    </row>
    <row r="12" spans="1:31" x14ac:dyDescent="0.15">
      <c r="A12" s="229">
        <f>表紙ＭＤ１!A27</f>
        <v>5</v>
      </c>
      <c r="B12" s="253"/>
      <c r="C12" s="272" t="str">
        <f>表紙ＭＤ１!B27</f>
        <v/>
      </c>
      <c r="D12" s="275">
        <f>表紙ＭＤ１!C27</f>
        <v>0</v>
      </c>
      <c r="E12" s="254">
        <f>表紙ＭＤ１!D27</f>
        <v>0</v>
      </c>
      <c r="F12" s="161">
        <f>表紙ＭＤ１!E27</f>
        <v>0</v>
      </c>
      <c r="G12" s="101">
        <f>表紙ＭＤ１!F27</f>
        <v>0</v>
      </c>
      <c r="H12" s="97">
        <f>表紙ＭＤ１!H27</f>
        <v>0</v>
      </c>
      <c r="I12" s="282">
        <f>'ＭＤ２'!A15</f>
        <v>17</v>
      </c>
      <c r="J12" s="279"/>
      <c r="K12" s="276" t="str">
        <f>'ＭＤ２'!B15</f>
        <v>0</v>
      </c>
      <c r="L12" s="277">
        <f>'ＭＤ２'!C15</f>
        <v>0</v>
      </c>
      <c r="M12" s="278">
        <f>'ＭＤ２'!D15</f>
        <v>0</v>
      </c>
      <c r="N12" s="160">
        <f>'ＭＤ２'!E15</f>
        <v>0</v>
      </c>
      <c r="O12" s="96">
        <f>'ＭＤ２'!F15</f>
        <v>0</v>
      </c>
      <c r="P12" s="97">
        <f>'ＭＤ２'!H15</f>
        <v>0</v>
      </c>
      <c r="U12" s="229">
        <v>5</v>
      </c>
      <c r="V12" s="259" t="s">
        <v>65</v>
      </c>
      <c r="W12" s="237"/>
      <c r="X12" s="237"/>
      <c r="Y12" s="62"/>
      <c r="Z12" s="13"/>
      <c r="AA12" s="53"/>
    </row>
    <row r="13" spans="1:31" x14ac:dyDescent="0.15">
      <c r="A13" s="229"/>
      <c r="B13" s="253"/>
      <c r="C13" s="273"/>
      <c r="D13" s="275"/>
      <c r="E13" s="254"/>
      <c r="F13" s="161">
        <f>表紙ＭＤ１!E28</f>
        <v>0</v>
      </c>
      <c r="G13" s="99">
        <f>表紙ＭＤ１!F28</f>
        <v>0</v>
      </c>
      <c r="H13" s="100">
        <f>表紙ＭＤ１!H28</f>
        <v>0</v>
      </c>
      <c r="I13" s="282"/>
      <c r="J13" s="279"/>
      <c r="K13" s="273"/>
      <c r="L13" s="275"/>
      <c r="M13" s="254"/>
      <c r="N13" s="161">
        <f>'ＭＤ２'!E16</f>
        <v>0</v>
      </c>
      <c r="O13" s="96">
        <f>'ＭＤ２'!F16</f>
        <v>0</v>
      </c>
      <c r="P13" s="100">
        <f>'ＭＤ２'!H16</f>
        <v>0</v>
      </c>
      <c r="U13" s="229"/>
      <c r="V13" s="260"/>
      <c r="W13" s="237"/>
      <c r="X13" s="237"/>
      <c r="Y13" s="62"/>
      <c r="Z13" s="14"/>
      <c r="AA13" s="54"/>
    </row>
    <row r="14" spans="1:31" x14ac:dyDescent="0.15">
      <c r="A14" s="229">
        <f>表紙ＭＤ１!A29</f>
        <v>6</v>
      </c>
      <c r="B14" s="253"/>
      <c r="C14" s="272" t="str">
        <f>表紙ＭＤ１!B29</f>
        <v/>
      </c>
      <c r="D14" s="275">
        <f>表紙ＭＤ１!C29</f>
        <v>0</v>
      </c>
      <c r="E14" s="254">
        <f>表紙ＭＤ１!D29</f>
        <v>0</v>
      </c>
      <c r="F14" s="161">
        <f>表紙ＭＤ１!E29</f>
        <v>0</v>
      </c>
      <c r="G14" s="101">
        <f>表紙ＭＤ１!F29</f>
        <v>0</v>
      </c>
      <c r="H14" s="97">
        <f>表紙ＭＤ１!H29</f>
        <v>0</v>
      </c>
      <c r="I14" s="282">
        <f>'ＭＤ２'!A17</f>
        <v>18</v>
      </c>
      <c r="J14" s="279"/>
      <c r="K14" s="272" t="str">
        <f>'ＭＤ２'!B17</f>
        <v>0</v>
      </c>
      <c r="L14" s="275">
        <f>'ＭＤ２'!C17</f>
        <v>0</v>
      </c>
      <c r="M14" s="254">
        <f>'ＭＤ２'!D17</f>
        <v>0</v>
      </c>
      <c r="N14" s="160">
        <f>'ＭＤ２'!E17</f>
        <v>0</v>
      </c>
      <c r="O14" s="101">
        <f>'ＭＤ２'!F17</f>
        <v>0</v>
      </c>
      <c r="P14" s="97">
        <f>'ＭＤ２'!H17</f>
        <v>0</v>
      </c>
    </row>
    <row r="15" spans="1:31" x14ac:dyDescent="0.15">
      <c r="A15" s="229"/>
      <c r="B15" s="253"/>
      <c r="C15" s="273"/>
      <c r="D15" s="275"/>
      <c r="E15" s="254"/>
      <c r="F15" s="161">
        <f>表紙ＭＤ１!E30</f>
        <v>0</v>
      </c>
      <c r="G15" s="99">
        <f>表紙ＭＤ１!F30</f>
        <v>0</v>
      </c>
      <c r="H15" s="100">
        <f>表紙ＭＤ１!H30</f>
        <v>0</v>
      </c>
      <c r="I15" s="282"/>
      <c r="J15" s="279"/>
      <c r="K15" s="273"/>
      <c r="L15" s="275"/>
      <c r="M15" s="254"/>
      <c r="N15" s="161">
        <f>'ＭＤ２'!E18</f>
        <v>0</v>
      </c>
      <c r="O15" s="99">
        <f>'ＭＤ２'!F18</f>
        <v>0</v>
      </c>
      <c r="P15" s="100">
        <f>'ＭＤ２'!H18</f>
        <v>0</v>
      </c>
    </row>
    <row r="16" spans="1:31" x14ac:dyDescent="0.15">
      <c r="A16" s="229">
        <f>表紙ＭＤ１!A31</f>
        <v>7</v>
      </c>
      <c r="B16" s="253"/>
      <c r="C16" s="272" t="str">
        <f>表紙ＭＤ１!B31</f>
        <v/>
      </c>
      <c r="D16" s="275">
        <f>表紙ＭＤ１!C31</f>
        <v>0</v>
      </c>
      <c r="E16" s="254">
        <f>表紙ＭＤ１!D31</f>
        <v>0</v>
      </c>
      <c r="F16" s="161">
        <f>表紙ＭＤ１!E31</f>
        <v>0</v>
      </c>
      <c r="G16" s="101">
        <f>表紙ＭＤ１!F31</f>
        <v>0</v>
      </c>
      <c r="H16" s="97">
        <f>表紙ＭＤ１!H31</f>
        <v>0</v>
      </c>
      <c r="I16" s="282">
        <f>'ＭＤ２'!A19</f>
        <v>19</v>
      </c>
      <c r="J16" s="279"/>
      <c r="K16" s="276" t="str">
        <f>'ＭＤ２'!B19</f>
        <v>0</v>
      </c>
      <c r="L16" s="277">
        <f>'ＭＤ２'!C19</f>
        <v>0</v>
      </c>
      <c r="M16" s="278">
        <f>'ＭＤ２'!D19</f>
        <v>0</v>
      </c>
      <c r="N16" s="160">
        <f>'ＭＤ２'!E19</f>
        <v>0</v>
      </c>
      <c r="O16" s="96">
        <f>'ＭＤ２'!F19</f>
        <v>0</v>
      </c>
      <c r="P16" s="97">
        <f>'ＭＤ２'!H19</f>
        <v>0</v>
      </c>
      <c r="V16" s="268" t="s">
        <v>76</v>
      </c>
      <c r="W16" s="268"/>
      <c r="X16" s="268"/>
      <c r="Y16" s="268"/>
      <c r="Z16" s="268"/>
      <c r="AA16" s="268"/>
      <c r="AB16" s="268"/>
      <c r="AC16" s="268"/>
      <c r="AD16" s="268"/>
      <c r="AE16" s="268"/>
    </row>
    <row r="17" spans="1:31" x14ac:dyDescent="0.15">
      <c r="A17" s="229"/>
      <c r="B17" s="253"/>
      <c r="C17" s="273"/>
      <c r="D17" s="275"/>
      <c r="E17" s="254"/>
      <c r="F17" s="161">
        <f>表紙ＭＤ１!E32</f>
        <v>0</v>
      </c>
      <c r="G17" s="99">
        <f>表紙ＭＤ１!F32</f>
        <v>0</v>
      </c>
      <c r="H17" s="100">
        <f>表紙ＭＤ１!H32</f>
        <v>0</v>
      </c>
      <c r="I17" s="282"/>
      <c r="J17" s="279"/>
      <c r="K17" s="273"/>
      <c r="L17" s="275"/>
      <c r="M17" s="254"/>
      <c r="N17" s="161">
        <f>'ＭＤ２'!E20</f>
        <v>0</v>
      </c>
      <c r="O17" s="96">
        <f>'ＭＤ２'!F20</f>
        <v>0</v>
      </c>
      <c r="P17" s="100">
        <f>'ＭＤ２'!H20</f>
        <v>0</v>
      </c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</row>
    <row r="18" spans="1:31" x14ac:dyDescent="0.15">
      <c r="A18" s="229">
        <f>表紙ＭＤ１!A33</f>
        <v>8</v>
      </c>
      <c r="B18" s="253"/>
      <c r="C18" s="272" t="str">
        <f>表紙ＭＤ１!B33</f>
        <v/>
      </c>
      <c r="D18" s="275">
        <f>表紙ＭＤ１!C33</f>
        <v>0</v>
      </c>
      <c r="E18" s="254">
        <f>表紙ＭＤ１!D33</f>
        <v>0</v>
      </c>
      <c r="F18" s="161">
        <f>表紙ＭＤ１!E33</f>
        <v>0</v>
      </c>
      <c r="G18" s="101">
        <f>表紙ＭＤ１!F33</f>
        <v>0</v>
      </c>
      <c r="H18" s="97">
        <f>表紙ＭＤ１!H33</f>
        <v>0</v>
      </c>
      <c r="I18" s="282">
        <f>'ＭＤ２'!A21</f>
        <v>20</v>
      </c>
      <c r="J18" s="279"/>
      <c r="K18" s="272" t="str">
        <f>'ＭＤ２'!B21</f>
        <v>0</v>
      </c>
      <c r="L18" s="275">
        <f>'ＭＤ２'!C21</f>
        <v>0</v>
      </c>
      <c r="M18" s="254">
        <f>'ＭＤ２'!D21</f>
        <v>0</v>
      </c>
      <c r="N18" s="160">
        <f>'ＭＤ２'!E21</f>
        <v>0</v>
      </c>
      <c r="O18" s="101">
        <f>'ＭＤ２'!F21</f>
        <v>0</v>
      </c>
      <c r="P18" s="97">
        <f>'ＭＤ２'!H21</f>
        <v>0</v>
      </c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</row>
    <row r="19" spans="1:31" x14ac:dyDescent="0.15">
      <c r="A19" s="229"/>
      <c r="B19" s="253"/>
      <c r="C19" s="273"/>
      <c r="D19" s="275"/>
      <c r="E19" s="254"/>
      <c r="F19" s="161">
        <f>表紙ＭＤ１!E34</f>
        <v>0</v>
      </c>
      <c r="G19" s="99">
        <f>表紙ＭＤ１!F34</f>
        <v>0</v>
      </c>
      <c r="H19" s="100">
        <f>表紙ＭＤ１!H34</f>
        <v>0</v>
      </c>
      <c r="I19" s="282"/>
      <c r="J19" s="279"/>
      <c r="K19" s="273"/>
      <c r="L19" s="275"/>
      <c r="M19" s="254"/>
      <c r="N19" s="161">
        <f>'ＭＤ２'!E22</f>
        <v>0</v>
      </c>
      <c r="O19" s="99">
        <f>'ＭＤ２'!F22</f>
        <v>0</v>
      </c>
      <c r="P19" s="100">
        <f>'ＭＤ２'!H22</f>
        <v>0</v>
      </c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</row>
    <row r="20" spans="1:31" x14ac:dyDescent="0.15">
      <c r="A20" s="229">
        <f>表紙ＭＤ１!A35</f>
        <v>9</v>
      </c>
      <c r="B20" s="253"/>
      <c r="C20" s="272" t="str">
        <f>表紙ＭＤ１!B35</f>
        <v/>
      </c>
      <c r="D20" s="275">
        <f>表紙ＭＤ１!C35</f>
        <v>0</v>
      </c>
      <c r="E20" s="254">
        <f>表紙ＭＤ１!D35</f>
        <v>0</v>
      </c>
      <c r="F20" s="161">
        <f>表紙ＭＤ１!E35</f>
        <v>0</v>
      </c>
      <c r="G20" s="101">
        <f>表紙ＭＤ１!F35</f>
        <v>0</v>
      </c>
      <c r="H20" s="97">
        <f>表紙ＭＤ１!H35</f>
        <v>0</v>
      </c>
      <c r="I20" s="282">
        <f>'ＭＤ２'!A23</f>
        <v>21</v>
      </c>
      <c r="J20" s="279"/>
      <c r="K20" s="276" t="str">
        <f>'ＭＤ２'!B23</f>
        <v>0</v>
      </c>
      <c r="L20" s="277">
        <f>'ＭＤ２'!C23</f>
        <v>0</v>
      </c>
      <c r="M20" s="278">
        <f>'ＭＤ２'!D23</f>
        <v>0</v>
      </c>
      <c r="N20" s="160">
        <f>'ＭＤ２'!E23</f>
        <v>0</v>
      </c>
      <c r="O20" s="96">
        <f>'ＭＤ２'!F23</f>
        <v>0</v>
      </c>
      <c r="P20" s="97">
        <f>'ＭＤ２'!H23</f>
        <v>0</v>
      </c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</row>
    <row r="21" spans="1:31" ht="13.5" customHeight="1" x14ac:dyDescent="0.15">
      <c r="A21" s="229"/>
      <c r="B21" s="253"/>
      <c r="C21" s="273"/>
      <c r="D21" s="275"/>
      <c r="E21" s="254"/>
      <c r="F21" s="161">
        <f>表紙ＭＤ１!E36</f>
        <v>0</v>
      </c>
      <c r="G21" s="99">
        <f>表紙ＭＤ１!F36</f>
        <v>0</v>
      </c>
      <c r="H21" s="100">
        <f>表紙ＭＤ１!H36</f>
        <v>0</v>
      </c>
      <c r="I21" s="282"/>
      <c r="J21" s="279"/>
      <c r="K21" s="273"/>
      <c r="L21" s="275"/>
      <c r="M21" s="254"/>
      <c r="N21" s="161">
        <f>'ＭＤ２'!E24</f>
        <v>0</v>
      </c>
      <c r="O21" s="96">
        <f>'ＭＤ２'!F24</f>
        <v>0</v>
      </c>
      <c r="P21" s="100">
        <f>'ＭＤ２'!H24</f>
        <v>0</v>
      </c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</row>
    <row r="22" spans="1:31" x14ac:dyDescent="0.15">
      <c r="A22" s="229">
        <f>表紙ＭＤ１!A37</f>
        <v>10</v>
      </c>
      <c r="B22" s="253"/>
      <c r="C22" s="272" t="str">
        <f>表紙ＭＤ１!B37</f>
        <v/>
      </c>
      <c r="D22" s="275">
        <f>表紙ＭＤ１!C37</f>
        <v>0</v>
      </c>
      <c r="E22" s="254">
        <f>表紙ＭＤ１!D37</f>
        <v>0</v>
      </c>
      <c r="F22" s="161">
        <f>表紙ＭＤ１!E37</f>
        <v>0</v>
      </c>
      <c r="G22" s="101">
        <f>表紙ＭＤ１!F37</f>
        <v>0</v>
      </c>
      <c r="H22" s="97">
        <f>表紙ＭＤ１!H37</f>
        <v>0</v>
      </c>
      <c r="I22" s="282">
        <f>'ＭＤ２'!A25</f>
        <v>22</v>
      </c>
      <c r="J22" s="279"/>
      <c r="K22" s="272" t="str">
        <f>'ＭＤ２'!B25</f>
        <v>0</v>
      </c>
      <c r="L22" s="275">
        <f>'ＭＤ２'!C25</f>
        <v>0</v>
      </c>
      <c r="M22" s="254">
        <f>'ＭＤ２'!D25</f>
        <v>0</v>
      </c>
      <c r="N22" s="160">
        <f>'ＭＤ２'!E25</f>
        <v>0</v>
      </c>
      <c r="O22" s="101">
        <f>'ＭＤ２'!F25</f>
        <v>0</v>
      </c>
      <c r="P22" s="97">
        <f>'ＭＤ２'!H25</f>
        <v>0</v>
      </c>
    </row>
    <row r="23" spans="1:31" x14ac:dyDescent="0.15">
      <c r="A23" s="229"/>
      <c r="B23" s="253"/>
      <c r="C23" s="273"/>
      <c r="D23" s="275"/>
      <c r="E23" s="254"/>
      <c r="F23" s="161">
        <f>表紙ＭＤ１!E38</f>
        <v>0</v>
      </c>
      <c r="G23" s="99">
        <f>表紙ＭＤ１!F38</f>
        <v>0</v>
      </c>
      <c r="H23" s="100">
        <f>表紙ＭＤ１!H38</f>
        <v>0</v>
      </c>
      <c r="I23" s="282"/>
      <c r="J23" s="279"/>
      <c r="K23" s="273"/>
      <c r="L23" s="275"/>
      <c r="M23" s="254"/>
      <c r="N23" s="161">
        <f>'ＭＤ２'!E26</f>
        <v>0</v>
      </c>
      <c r="O23" s="99">
        <f>'ＭＤ２'!F26</f>
        <v>0</v>
      </c>
      <c r="P23" s="100">
        <f>'ＭＤ２'!H26</f>
        <v>0</v>
      </c>
    </row>
    <row r="24" spans="1:31" ht="13.5" customHeight="1" x14ac:dyDescent="0.15">
      <c r="A24" s="229">
        <f>表紙ＭＤ１!A39</f>
        <v>11</v>
      </c>
      <c r="B24" s="253"/>
      <c r="C24" s="272" t="str">
        <f>表紙ＭＤ１!B39</f>
        <v/>
      </c>
      <c r="D24" s="275">
        <f>表紙ＭＤ１!C39</f>
        <v>0</v>
      </c>
      <c r="E24" s="254">
        <f>表紙ＭＤ１!D39</f>
        <v>0</v>
      </c>
      <c r="F24" s="161">
        <f>表紙ＭＤ１!E39</f>
        <v>0</v>
      </c>
      <c r="G24" s="101">
        <f>表紙ＭＤ１!F39</f>
        <v>0</v>
      </c>
      <c r="H24" s="97">
        <f>表紙ＭＤ１!H39</f>
        <v>0</v>
      </c>
      <c r="I24" s="282">
        <f>'ＭＤ２'!A27</f>
        <v>23</v>
      </c>
      <c r="J24" s="279"/>
      <c r="K24" s="276" t="str">
        <f>'ＭＤ２'!B27</f>
        <v>0</v>
      </c>
      <c r="L24" s="277">
        <f>'ＭＤ２'!C27</f>
        <v>0</v>
      </c>
      <c r="M24" s="278">
        <f>'ＭＤ２'!D27</f>
        <v>0</v>
      </c>
      <c r="N24" s="160">
        <f>'ＭＤ２'!E27</f>
        <v>0</v>
      </c>
      <c r="O24" s="96">
        <f>'ＭＤ２'!F27</f>
        <v>0</v>
      </c>
      <c r="P24" s="97">
        <f>'ＭＤ２'!H27</f>
        <v>0</v>
      </c>
    </row>
    <row r="25" spans="1:31" x14ac:dyDescent="0.15">
      <c r="A25" s="229"/>
      <c r="B25" s="253"/>
      <c r="C25" s="273"/>
      <c r="D25" s="275"/>
      <c r="E25" s="254"/>
      <c r="F25" s="161">
        <f>表紙ＭＤ１!E40</f>
        <v>0</v>
      </c>
      <c r="G25" s="99">
        <f>表紙ＭＤ１!F40</f>
        <v>0</v>
      </c>
      <c r="H25" s="100">
        <f>表紙ＭＤ１!H40</f>
        <v>0</v>
      </c>
      <c r="I25" s="282"/>
      <c r="J25" s="279"/>
      <c r="K25" s="273"/>
      <c r="L25" s="275"/>
      <c r="M25" s="254"/>
      <c r="N25" s="161">
        <f>'ＭＤ２'!E28</f>
        <v>0</v>
      </c>
      <c r="O25" s="96">
        <f>'ＭＤ２'!F28</f>
        <v>0</v>
      </c>
      <c r="P25" s="100">
        <f>'ＭＤ２'!H28</f>
        <v>0</v>
      </c>
    </row>
    <row r="26" spans="1:31" ht="13.5" customHeight="1" x14ac:dyDescent="0.15">
      <c r="A26" s="229">
        <f>表紙ＭＤ１!A41</f>
        <v>12</v>
      </c>
      <c r="B26" s="253"/>
      <c r="C26" s="272" t="str">
        <f>表紙ＭＤ１!B41</f>
        <v/>
      </c>
      <c r="D26" s="275">
        <f>表紙ＭＤ１!C41</f>
        <v>0</v>
      </c>
      <c r="E26" s="254">
        <f>表紙ＭＤ１!D41</f>
        <v>0</v>
      </c>
      <c r="F26" s="161">
        <f>表紙ＭＤ１!E41</f>
        <v>0</v>
      </c>
      <c r="G26" s="101">
        <f>表紙ＭＤ１!F41</f>
        <v>0</v>
      </c>
      <c r="H26" s="97">
        <f>表紙ＭＤ１!H41</f>
        <v>0</v>
      </c>
      <c r="I26" s="282">
        <f>'ＭＤ２'!A29</f>
        <v>24</v>
      </c>
      <c r="J26" s="279"/>
      <c r="K26" s="272" t="str">
        <f>'ＭＤ２'!B29</f>
        <v>0</v>
      </c>
      <c r="L26" s="275">
        <f>'ＭＤ２'!C29</f>
        <v>0</v>
      </c>
      <c r="M26" s="254">
        <f>'ＭＤ２'!D29</f>
        <v>0</v>
      </c>
      <c r="N26" s="160">
        <f>'ＭＤ２'!E29</f>
        <v>0</v>
      </c>
      <c r="O26" s="101">
        <f>'ＭＤ２'!F29</f>
        <v>0</v>
      </c>
      <c r="P26" s="97">
        <f>'ＭＤ２'!H29</f>
        <v>0</v>
      </c>
    </row>
    <row r="27" spans="1:31" x14ac:dyDescent="0.15">
      <c r="A27" s="229"/>
      <c r="B27" s="287"/>
      <c r="C27" s="276"/>
      <c r="D27" s="285"/>
      <c r="E27" s="286"/>
      <c r="F27" s="175">
        <f>表紙ＭＤ１!E42</f>
        <v>0</v>
      </c>
      <c r="G27" s="96">
        <f>表紙ＭＤ１!F42</f>
        <v>0</v>
      </c>
      <c r="H27" s="102">
        <f>表紙ＭＤ１!H42</f>
        <v>0</v>
      </c>
      <c r="I27" s="282"/>
      <c r="J27" s="279"/>
      <c r="K27" s="273"/>
      <c r="L27" s="275"/>
      <c r="M27" s="254"/>
      <c r="N27" s="161">
        <f>'ＭＤ２'!E30</f>
        <v>0</v>
      </c>
      <c r="O27" s="99">
        <f>'ＭＤ２'!F30</f>
        <v>0</v>
      </c>
      <c r="P27" s="100">
        <f>'ＭＤ２'!H30</f>
        <v>0</v>
      </c>
    </row>
    <row r="28" spans="1:31" ht="13.5" customHeight="1" x14ac:dyDescent="0.15">
      <c r="A28" s="225"/>
      <c r="B28" s="255"/>
      <c r="C28" s="269"/>
      <c r="D28" s="284"/>
      <c r="E28" s="271"/>
      <c r="F28" s="176"/>
      <c r="G28" s="177"/>
      <c r="H28" s="178"/>
      <c r="I28" s="282">
        <f>'ＭＤ２'!A31</f>
        <v>25</v>
      </c>
      <c r="J28" s="279"/>
      <c r="K28" s="276" t="str">
        <f>'ＭＤ２'!B31</f>
        <v>0</v>
      </c>
      <c r="L28" s="277">
        <f>'ＭＤ２'!C31</f>
        <v>0</v>
      </c>
      <c r="M28" s="278">
        <f>'ＭＤ２'!D31</f>
        <v>0</v>
      </c>
      <c r="N28" s="160">
        <f>'ＭＤ２'!E31</f>
        <v>0</v>
      </c>
      <c r="O28" s="96">
        <f>'ＭＤ２'!F31</f>
        <v>0</v>
      </c>
      <c r="P28" s="97">
        <f>'ＭＤ２'!H31</f>
        <v>0</v>
      </c>
    </row>
    <row r="29" spans="1:31" x14ac:dyDescent="0.15">
      <c r="A29" s="225"/>
      <c r="B29" s="225"/>
      <c r="C29" s="261"/>
      <c r="D29" s="283"/>
      <c r="E29" s="263"/>
      <c r="F29" s="179"/>
      <c r="G29" s="180"/>
      <c r="H29" s="181"/>
      <c r="I29" s="282"/>
      <c r="J29" s="279"/>
      <c r="K29" s="273"/>
      <c r="L29" s="275"/>
      <c r="M29" s="254"/>
      <c r="N29" s="161">
        <f>'ＭＤ２'!E32</f>
        <v>0</v>
      </c>
      <c r="O29" s="96">
        <f>'ＭＤ２'!F32</f>
        <v>0</v>
      </c>
      <c r="P29" s="100">
        <f>'ＭＤ２'!H32</f>
        <v>0</v>
      </c>
    </row>
    <row r="30" spans="1:31" ht="13.5" customHeight="1" x14ac:dyDescent="0.15">
      <c r="A30" s="225"/>
      <c r="B30" s="225"/>
      <c r="C30" s="261"/>
      <c r="D30" s="283"/>
      <c r="E30" s="263"/>
      <c r="F30" s="179"/>
      <c r="G30" s="180"/>
      <c r="H30" s="181"/>
      <c r="I30" s="282">
        <f>'ＭＤ２'!A33</f>
        <v>26</v>
      </c>
      <c r="J30" s="279"/>
      <c r="K30" s="272" t="str">
        <f>'ＭＤ２'!B33</f>
        <v>0</v>
      </c>
      <c r="L30" s="275">
        <f>'ＭＤ２'!C33</f>
        <v>0</v>
      </c>
      <c r="M30" s="254">
        <f>'ＭＤ２'!D33</f>
        <v>0</v>
      </c>
      <c r="N30" s="160">
        <f>'ＭＤ２'!E33</f>
        <v>0</v>
      </c>
      <c r="O30" s="101">
        <f>'ＭＤ２'!F33</f>
        <v>0</v>
      </c>
      <c r="P30" s="97">
        <f>'ＭＤ２'!H33</f>
        <v>0</v>
      </c>
    </row>
    <row r="31" spans="1:31" x14ac:dyDescent="0.15">
      <c r="A31" s="225"/>
      <c r="B31" s="225"/>
      <c r="C31" s="261"/>
      <c r="D31" s="283"/>
      <c r="E31" s="263"/>
      <c r="F31" s="179"/>
      <c r="G31" s="180"/>
      <c r="H31" s="181"/>
      <c r="I31" s="282"/>
      <c r="J31" s="279"/>
      <c r="K31" s="273"/>
      <c r="L31" s="275"/>
      <c r="M31" s="254"/>
      <c r="N31" s="161">
        <f>'ＭＤ２'!E34</f>
        <v>0</v>
      </c>
      <c r="O31" s="99">
        <f>'ＭＤ２'!F34</f>
        <v>0</v>
      </c>
      <c r="P31" s="100">
        <f>'ＭＤ２'!H34</f>
        <v>0</v>
      </c>
    </row>
    <row r="32" spans="1:31" ht="14.25" customHeight="1" x14ac:dyDescent="0.15">
      <c r="A32" s="225"/>
      <c r="B32" s="225"/>
      <c r="C32" s="261"/>
      <c r="D32" s="283"/>
      <c r="E32" s="263"/>
      <c r="F32" s="179"/>
      <c r="G32" s="180"/>
      <c r="H32" s="181"/>
      <c r="I32" s="282">
        <f>'ＭＤ２'!A35</f>
        <v>27</v>
      </c>
      <c r="J32" s="279"/>
      <c r="K32" s="276" t="str">
        <f>'ＭＤ２'!B35</f>
        <v>0</v>
      </c>
      <c r="L32" s="277">
        <f>'ＭＤ２'!C35</f>
        <v>0</v>
      </c>
      <c r="M32" s="278">
        <f>'ＭＤ２'!D35</f>
        <v>0</v>
      </c>
      <c r="N32" s="160">
        <f>'ＭＤ２'!E35</f>
        <v>0</v>
      </c>
      <c r="O32" s="96">
        <f>'ＭＤ２'!F35</f>
        <v>0</v>
      </c>
      <c r="P32" s="97">
        <f>'ＭＤ２'!H35</f>
        <v>0</v>
      </c>
    </row>
    <row r="33" spans="1:31" x14ac:dyDescent="0.15">
      <c r="A33" s="225"/>
      <c r="B33" s="225"/>
      <c r="C33" s="261"/>
      <c r="D33" s="283"/>
      <c r="E33" s="263"/>
      <c r="F33" s="179"/>
      <c r="G33" s="180"/>
      <c r="H33" s="181"/>
      <c r="I33" s="282"/>
      <c r="J33" s="281"/>
      <c r="K33" s="273"/>
      <c r="L33" s="275"/>
      <c r="M33" s="254"/>
      <c r="N33" s="161">
        <f>'ＭＤ２'!E36</f>
        <v>0</v>
      </c>
      <c r="O33" s="96">
        <f>'ＭＤ２'!F36</f>
        <v>0</v>
      </c>
      <c r="P33" s="100">
        <f>'ＭＤ２'!H36</f>
        <v>0</v>
      </c>
    </row>
    <row r="34" spans="1:31" x14ac:dyDescent="0.15">
      <c r="A34" s="225"/>
      <c r="B34" s="225"/>
      <c r="C34" s="261"/>
      <c r="D34" s="283"/>
      <c r="E34" s="263"/>
      <c r="F34" s="179"/>
      <c r="G34" s="180"/>
      <c r="H34" s="181"/>
      <c r="I34" s="256"/>
      <c r="J34" s="280"/>
      <c r="K34" s="269"/>
      <c r="L34" s="270"/>
      <c r="M34" s="271"/>
      <c r="N34" s="176"/>
      <c r="O34" s="177"/>
      <c r="P34" s="178"/>
      <c r="V34" s="266"/>
      <c r="W34" s="267"/>
      <c r="X34" s="267"/>
      <c r="Y34" s="267"/>
      <c r="Z34" s="267"/>
      <c r="AA34" s="267"/>
      <c r="AB34" s="267"/>
      <c r="AC34" s="267"/>
      <c r="AD34" s="267"/>
      <c r="AE34" s="267"/>
    </row>
    <row r="35" spans="1:31" x14ac:dyDescent="0.15">
      <c r="A35" s="225"/>
      <c r="B35" s="225"/>
      <c r="C35" s="261"/>
      <c r="D35" s="283"/>
      <c r="E35" s="263"/>
      <c r="F35" s="179"/>
      <c r="G35" s="180"/>
      <c r="H35" s="181"/>
      <c r="I35" s="256"/>
      <c r="J35" s="256"/>
      <c r="K35" s="261"/>
      <c r="L35" s="262"/>
      <c r="M35" s="263"/>
      <c r="N35" s="179"/>
      <c r="O35" s="180"/>
      <c r="P35" s="181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</row>
    <row r="36" spans="1:31" x14ac:dyDescent="0.15">
      <c r="A36" s="225"/>
      <c r="B36" s="225"/>
      <c r="C36" s="261"/>
      <c r="D36" s="283"/>
      <c r="E36" s="263"/>
      <c r="F36" s="179"/>
      <c r="G36" s="180"/>
      <c r="H36" s="181"/>
      <c r="I36" s="256"/>
      <c r="J36" s="256"/>
      <c r="K36" s="261"/>
      <c r="L36" s="262"/>
      <c r="M36" s="263"/>
      <c r="N36" s="179"/>
      <c r="O36" s="180"/>
      <c r="P36" s="181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</row>
    <row r="37" spans="1:31" x14ac:dyDescent="0.15">
      <c r="A37" s="225"/>
      <c r="B37" s="225"/>
      <c r="C37" s="261"/>
      <c r="D37" s="283"/>
      <c r="E37" s="263"/>
      <c r="F37" s="179"/>
      <c r="G37" s="180"/>
      <c r="H37" s="181"/>
      <c r="I37" s="256"/>
      <c r="J37" s="256"/>
      <c r="K37" s="261"/>
      <c r="L37" s="262"/>
      <c r="M37" s="263"/>
      <c r="N37" s="179"/>
      <c r="O37" s="180"/>
      <c r="P37" s="181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</row>
    <row r="38" spans="1:31" x14ac:dyDescent="0.15">
      <c r="A38" s="225"/>
      <c r="B38" s="225"/>
      <c r="C38" s="261"/>
      <c r="D38" s="283"/>
      <c r="E38" s="263"/>
      <c r="F38" s="179"/>
      <c r="G38" s="180"/>
      <c r="H38" s="181"/>
      <c r="I38" s="256"/>
      <c r="J38" s="256"/>
      <c r="K38" s="261"/>
      <c r="L38" s="262"/>
      <c r="M38" s="263"/>
      <c r="N38" s="179"/>
      <c r="O38" s="180"/>
      <c r="P38" s="181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</row>
    <row r="39" spans="1:31" x14ac:dyDescent="0.15">
      <c r="A39" s="225"/>
      <c r="B39" s="225"/>
      <c r="C39" s="261"/>
      <c r="D39" s="283"/>
      <c r="E39" s="263"/>
      <c r="F39" s="179"/>
      <c r="G39" s="180"/>
      <c r="H39" s="181"/>
      <c r="I39" s="256"/>
      <c r="J39" s="256"/>
      <c r="K39" s="261"/>
      <c r="L39" s="262"/>
      <c r="M39" s="263"/>
      <c r="N39" s="179"/>
      <c r="O39" s="180"/>
      <c r="P39" s="181"/>
      <c r="V39" s="257"/>
      <c r="W39" s="258"/>
      <c r="X39" s="258"/>
      <c r="Y39" s="258"/>
      <c r="Z39" s="258"/>
      <c r="AA39" s="258"/>
      <c r="AB39" s="258"/>
      <c r="AC39" s="258"/>
      <c r="AD39" s="258"/>
      <c r="AE39" s="258"/>
    </row>
    <row r="40" spans="1:31" x14ac:dyDescent="0.15">
      <c r="A40" s="225"/>
      <c r="B40" s="225"/>
      <c r="C40" s="261"/>
      <c r="D40" s="283"/>
      <c r="E40" s="263"/>
      <c r="F40" s="179"/>
      <c r="G40" s="180"/>
      <c r="H40" s="181"/>
      <c r="I40" s="256"/>
      <c r="J40" s="256"/>
      <c r="K40" s="261"/>
      <c r="L40" s="262"/>
      <c r="M40" s="263"/>
      <c r="N40" s="179"/>
      <c r="O40" s="180"/>
      <c r="P40" s="181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</row>
    <row r="41" spans="1:31" x14ac:dyDescent="0.15">
      <c r="A41" s="225"/>
      <c r="B41" s="225"/>
      <c r="C41" s="261"/>
      <c r="D41" s="283"/>
      <c r="E41" s="263"/>
      <c r="F41" s="179"/>
      <c r="G41" s="180"/>
      <c r="H41" s="181"/>
      <c r="I41" s="256"/>
      <c r="J41" s="256"/>
      <c r="K41" s="261"/>
      <c r="L41" s="262"/>
      <c r="M41" s="263"/>
      <c r="N41" s="179"/>
      <c r="O41" s="180"/>
      <c r="P41" s="181"/>
    </row>
    <row r="42" spans="1:31" x14ac:dyDescent="0.15">
      <c r="A42" s="225"/>
      <c r="B42" s="225"/>
      <c r="C42" s="261"/>
      <c r="D42" s="283"/>
      <c r="E42" s="263"/>
      <c r="F42" s="179"/>
      <c r="G42" s="180"/>
      <c r="H42" s="181"/>
      <c r="I42" s="256"/>
      <c r="J42" s="256"/>
      <c r="K42" s="261"/>
      <c r="L42" s="262"/>
      <c r="M42" s="263"/>
      <c r="N42" s="179"/>
      <c r="O42" s="180"/>
      <c r="P42" s="181"/>
    </row>
    <row r="43" spans="1:31" x14ac:dyDescent="0.15">
      <c r="A43" s="225"/>
      <c r="B43" s="225"/>
      <c r="C43" s="261"/>
      <c r="D43" s="283"/>
      <c r="E43" s="263"/>
      <c r="F43" s="179"/>
      <c r="G43" s="180"/>
      <c r="H43" s="181"/>
      <c r="I43" s="256"/>
      <c r="J43" s="256"/>
      <c r="K43" s="261"/>
      <c r="L43" s="262"/>
      <c r="M43" s="263"/>
      <c r="N43" s="179"/>
      <c r="O43" s="180"/>
      <c r="P43" s="181"/>
    </row>
    <row r="44" spans="1:31" x14ac:dyDescent="0.15">
      <c r="A44" s="225"/>
      <c r="B44" s="225"/>
      <c r="C44" s="261"/>
      <c r="D44" s="283"/>
      <c r="E44" s="263"/>
      <c r="F44" s="179"/>
      <c r="G44" s="180"/>
      <c r="H44" s="181"/>
      <c r="I44" s="256"/>
      <c r="J44" s="256"/>
      <c r="K44" s="261"/>
      <c r="L44" s="262"/>
      <c r="M44" s="263"/>
      <c r="N44" s="179"/>
      <c r="O44" s="180"/>
      <c r="P44" s="181"/>
    </row>
    <row r="45" spans="1:31" x14ac:dyDescent="0.15">
      <c r="A45" s="225"/>
      <c r="B45" s="225"/>
      <c r="C45" s="261"/>
      <c r="D45" s="283"/>
      <c r="E45" s="263"/>
      <c r="F45" s="179"/>
      <c r="G45" s="180"/>
      <c r="H45" s="181"/>
      <c r="I45" s="256"/>
      <c r="J45" s="256"/>
      <c r="K45" s="261"/>
      <c r="L45" s="262"/>
      <c r="M45" s="263"/>
      <c r="N45" s="179"/>
      <c r="O45" s="180"/>
      <c r="P45" s="181"/>
    </row>
    <row r="46" spans="1:31" x14ac:dyDescent="0.15">
      <c r="A46" s="225"/>
      <c r="B46" s="225"/>
      <c r="C46" s="261"/>
      <c r="D46" s="283"/>
      <c r="E46" s="263"/>
      <c r="F46" s="179"/>
      <c r="G46" s="180"/>
      <c r="H46" s="181"/>
      <c r="I46" s="256"/>
      <c r="J46" s="256"/>
      <c r="K46" s="261"/>
      <c r="L46" s="262"/>
      <c r="M46" s="263"/>
      <c r="N46" s="179"/>
      <c r="O46" s="180"/>
      <c r="P46" s="181"/>
    </row>
    <row r="47" spans="1:31" x14ac:dyDescent="0.15">
      <c r="A47" s="225"/>
      <c r="B47" s="225"/>
      <c r="C47" s="261"/>
      <c r="D47" s="283"/>
      <c r="E47" s="263"/>
      <c r="F47" s="179"/>
      <c r="G47" s="180"/>
      <c r="H47" s="181"/>
      <c r="I47" s="256"/>
      <c r="J47" s="256"/>
      <c r="K47" s="261"/>
      <c r="L47" s="262"/>
      <c r="M47" s="263"/>
      <c r="N47" s="179"/>
      <c r="O47" s="180"/>
      <c r="P47" s="181"/>
    </row>
    <row r="48" spans="1:31" x14ac:dyDescent="0.15">
      <c r="A48" s="225"/>
      <c r="B48" s="225"/>
      <c r="C48" s="261"/>
      <c r="D48" s="283"/>
      <c r="E48" s="263"/>
      <c r="F48" s="179"/>
      <c r="G48" s="180"/>
      <c r="H48" s="181"/>
      <c r="I48" s="256"/>
      <c r="J48" s="256"/>
      <c r="K48" s="261"/>
      <c r="L48" s="262"/>
      <c r="M48" s="263"/>
      <c r="N48" s="179"/>
      <c r="O48" s="180"/>
      <c r="P48" s="181"/>
    </row>
    <row r="49" spans="1:16" x14ac:dyDescent="0.15">
      <c r="A49" s="225"/>
      <c r="B49" s="225"/>
      <c r="C49" s="261"/>
      <c r="D49" s="283"/>
      <c r="E49" s="263"/>
      <c r="F49" s="179"/>
      <c r="G49" s="180"/>
      <c r="H49" s="181"/>
      <c r="I49" s="256"/>
      <c r="J49" s="256"/>
      <c r="K49" s="261"/>
      <c r="L49" s="262"/>
      <c r="M49" s="263"/>
      <c r="N49" s="179"/>
      <c r="O49" s="180"/>
      <c r="P49" s="181"/>
    </row>
    <row r="50" spans="1:16" x14ac:dyDescent="0.15">
      <c r="A50" s="225"/>
      <c r="B50" s="225"/>
      <c r="C50" s="261"/>
      <c r="D50" s="283"/>
      <c r="E50" s="263"/>
      <c r="F50" s="179"/>
      <c r="G50" s="180"/>
      <c r="H50" s="181"/>
      <c r="I50" s="256"/>
      <c r="J50" s="256"/>
      <c r="K50" s="261"/>
      <c r="L50" s="262"/>
      <c r="M50" s="263"/>
      <c r="N50" s="179"/>
      <c r="O50" s="180"/>
      <c r="P50" s="181"/>
    </row>
    <row r="51" spans="1:16" x14ac:dyDescent="0.15">
      <c r="A51" s="225"/>
      <c r="B51" s="225"/>
      <c r="C51" s="261"/>
      <c r="D51" s="283"/>
      <c r="E51" s="263"/>
      <c r="F51" s="179"/>
      <c r="G51" s="180"/>
      <c r="H51" s="181"/>
      <c r="I51" s="256"/>
      <c r="J51" s="256"/>
      <c r="K51" s="261"/>
      <c r="L51" s="262"/>
      <c r="M51" s="263"/>
      <c r="N51" s="179"/>
      <c r="O51" s="180"/>
      <c r="P51" s="181"/>
    </row>
    <row r="52" spans="1:16" x14ac:dyDescent="0.15">
      <c r="A52" s="225"/>
      <c r="B52" s="225"/>
      <c r="C52" s="261"/>
      <c r="D52" s="283"/>
      <c r="E52" s="263"/>
      <c r="F52" s="179"/>
      <c r="G52" s="180"/>
      <c r="H52" s="181"/>
      <c r="I52" s="256"/>
      <c r="J52" s="256"/>
      <c r="K52" s="261"/>
      <c r="L52" s="262"/>
      <c r="M52" s="263"/>
      <c r="N52" s="179"/>
      <c r="O52" s="180"/>
      <c r="P52" s="181"/>
    </row>
    <row r="53" spans="1:16" x14ac:dyDescent="0.15">
      <c r="A53" s="225"/>
      <c r="B53" s="225"/>
      <c r="C53" s="261"/>
      <c r="D53" s="283"/>
      <c r="E53" s="263"/>
      <c r="F53" s="179"/>
      <c r="G53" s="180"/>
      <c r="H53" s="181"/>
      <c r="I53" s="256"/>
      <c r="J53" s="256"/>
      <c r="K53" s="261"/>
      <c r="L53" s="262"/>
      <c r="M53" s="263"/>
      <c r="N53" s="179"/>
      <c r="O53" s="180"/>
      <c r="P53" s="181"/>
    </row>
    <row r="54" spans="1:16" x14ac:dyDescent="0.15">
      <c r="O54" s="23"/>
    </row>
    <row r="59" spans="1:16" ht="18.75" x14ac:dyDescent="0.15">
      <c r="C59" s="140"/>
      <c r="D59" s="264" t="s">
        <v>49</v>
      </c>
      <c r="E59" s="265"/>
      <c r="F59" s="265"/>
      <c r="G59" s="265"/>
      <c r="K59" s="144"/>
      <c r="L59" s="264" t="s">
        <v>45</v>
      </c>
      <c r="M59" s="265"/>
      <c r="N59" s="265"/>
      <c r="O59" s="265"/>
    </row>
    <row r="60" spans="1:16" x14ac:dyDescent="0.15">
      <c r="A60" s="1"/>
      <c r="B60" s="1"/>
      <c r="C60" s="141"/>
      <c r="I60" s="89"/>
      <c r="J60" s="89"/>
      <c r="K60" s="141"/>
    </row>
    <row r="61" spans="1:16" ht="27" customHeight="1" x14ac:dyDescent="0.15">
      <c r="B61" s="158" t="s">
        <v>87</v>
      </c>
      <c r="C61" s="142"/>
      <c r="D61" s="154" t="s">
        <v>0</v>
      </c>
      <c r="E61" s="92" t="s">
        <v>2</v>
      </c>
      <c r="F61" s="93" t="s">
        <v>1</v>
      </c>
      <c r="G61" s="91" t="s">
        <v>5</v>
      </c>
      <c r="H61" s="103" t="s">
        <v>48</v>
      </c>
      <c r="J61" s="158" t="s">
        <v>87</v>
      </c>
      <c r="K61" s="142"/>
      <c r="L61" s="156" t="s">
        <v>0</v>
      </c>
      <c r="M61" s="39" t="s">
        <v>2</v>
      </c>
      <c r="N61" s="60" t="s">
        <v>1</v>
      </c>
      <c r="O61" s="41" t="s">
        <v>5</v>
      </c>
      <c r="P61" s="55" t="s">
        <v>48</v>
      </c>
    </row>
    <row r="62" spans="1:16" x14ac:dyDescent="0.15">
      <c r="A62" s="229">
        <f>'ＭＤ３'!A7</f>
        <v>28</v>
      </c>
      <c r="B62" s="253"/>
      <c r="C62" s="272" t="str">
        <f>'ＭＤ３'!B7</f>
        <v>0</v>
      </c>
      <c r="D62" s="274" t="str">
        <f>'ＭＤ３'!C7</f>
        <v xml:space="preserve"> </v>
      </c>
      <c r="E62" s="254">
        <f>'ＭＤ３'!D7</f>
        <v>0</v>
      </c>
      <c r="F62" s="161">
        <f>'ＭＤ３'!E7</f>
        <v>0</v>
      </c>
      <c r="G62" s="101">
        <f>'ＭＤ３'!F7</f>
        <v>0</v>
      </c>
      <c r="H62" s="97">
        <f>'ＭＤ３'!H7</f>
        <v>0</v>
      </c>
      <c r="I62" s="229">
        <f>'ＷＤ１'!A7</f>
        <v>1</v>
      </c>
      <c r="J62" s="253"/>
      <c r="K62" s="272" t="str">
        <f>'ＷＤ１'!B7</f>
        <v>0</v>
      </c>
      <c r="L62" s="275">
        <f>'ＷＤ１'!C7</f>
        <v>0</v>
      </c>
      <c r="M62" s="254">
        <f>'ＷＤ１'!D7</f>
        <v>0</v>
      </c>
      <c r="N62" s="161">
        <f>'ＷＤ１'!E7</f>
        <v>0</v>
      </c>
      <c r="O62" s="101">
        <f>'ＷＤ１'!F7</f>
        <v>0</v>
      </c>
      <c r="P62" s="97">
        <f>'ＷＤ１'!H7</f>
        <v>0</v>
      </c>
    </row>
    <row r="63" spans="1:16" x14ac:dyDescent="0.15">
      <c r="A63" s="229"/>
      <c r="B63" s="253"/>
      <c r="C63" s="273"/>
      <c r="D63" s="274"/>
      <c r="E63" s="254"/>
      <c r="F63" s="161">
        <f>'ＭＤ３'!E8</f>
        <v>0</v>
      </c>
      <c r="G63" s="96">
        <f>'ＭＤ３'!F8</f>
        <v>0</v>
      </c>
      <c r="H63" s="102">
        <f>'ＭＤ３'!H8</f>
        <v>0</v>
      </c>
      <c r="I63" s="229"/>
      <c r="J63" s="253"/>
      <c r="K63" s="273"/>
      <c r="L63" s="275"/>
      <c r="M63" s="254"/>
      <c r="N63" s="161">
        <f>'ＷＤ１'!E8</f>
        <v>0</v>
      </c>
      <c r="O63" s="99">
        <f>'ＷＤ１'!F8</f>
        <v>0</v>
      </c>
      <c r="P63" s="102">
        <f>'ＷＤ１'!H8</f>
        <v>0</v>
      </c>
    </row>
    <row r="64" spans="1:16" x14ac:dyDescent="0.15">
      <c r="A64" s="229">
        <f>'ＭＤ３'!A9</f>
        <v>29</v>
      </c>
      <c r="B64" s="253"/>
      <c r="C64" s="272" t="str">
        <f>'ＭＤ３'!B9</f>
        <v>0</v>
      </c>
      <c r="D64" s="274">
        <f>'ＭＤ３'!C9</f>
        <v>0</v>
      </c>
      <c r="E64" s="254">
        <f>'ＭＤ３'!D9</f>
        <v>0</v>
      </c>
      <c r="F64" s="161">
        <f>'ＭＤ３'!E9</f>
        <v>0</v>
      </c>
      <c r="G64" s="101">
        <f>'ＭＤ３'!F9</f>
        <v>0</v>
      </c>
      <c r="H64" s="97">
        <f>'ＭＤ３'!H9</f>
        <v>0</v>
      </c>
      <c r="I64" s="229">
        <f>'ＷＤ１'!A9</f>
        <v>2</v>
      </c>
      <c r="J64" s="253"/>
      <c r="K64" s="272" t="str">
        <f>'ＷＤ１'!B9</f>
        <v>0</v>
      </c>
      <c r="L64" s="275">
        <f>'ＷＤ１'!C9</f>
        <v>0</v>
      </c>
      <c r="M64" s="254">
        <f>'ＷＤ１'!D9</f>
        <v>0</v>
      </c>
      <c r="N64" s="161">
        <f>'ＷＤ１'!E9</f>
        <v>0</v>
      </c>
      <c r="O64" s="101">
        <f>'ＷＤ１'!F9</f>
        <v>0</v>
      </c>
      <c r="P64" s="97">
        <f>'ＷＤ１'!H9</f>
        <v>0</v>
      </c>
    </row>
    <row r="65" spans="1:16" x14ac:dyDescent="0.15">
      <c r="A65" s="229"/>
      <c r="B65" s="253"/>
      <c r="C65" s="273"/>
      <c r="D65" s="274"/>
      <c r="E65" s="254"/>
      <c r="F65" s="161">
        <f>'ＭＤ３'!E10</f>
        <v>0</v>
      </c>
      <c r="G65" s="96">
        <f>'ＭＤ３'!F10</f>
        <v>0</v>
      </c>
      <c r="H65" s="102">
        <f>'ＭＤ３'!H10</f>
        <v>0</v>
      </c>
      <c r="I65" s="229"/>
      <c r="J65" s="253"/>
      <c r="K65" s="273"/>
      <c r="L65" s="275"/>
      <c r="M65" s="254"/>
      <c r="N65" s="161">
        <f>'ＷＤ１'!E10</f>
        <v>0</v>
      </c>
      <c r="O65" s="99">
        <f>'ＷＤ１'!F10</f>
        <v>0</v>
      </c>
      <c r="P65" s="100">
        <f>'ＷＤ１'!H10</f>
        <v>0</v>
      </c>
    </row>
    <row r="66" spans="1:16" x14ac:dyDescent="0.15">
      <c r="A66" s="229">
        <f>'ＭＤ３'!A11</f>
        <v>30</v>
      </c>
      <c r="B66" s="253"/>
      <c r="C66" s="272" t="str">
        <f>'ＭＤ３'!B11</f>
        <v>0</v>
      </c>
      <c r="D66" s="274">
        <f>'ＭＤ３'!C11</f>
        <v>0</v>
      </c>
      <c r="E66" s="254">
        <f>'ＭＤ３'!D11</f>
        <v>0</v>
      </c>
      <c r="F66" s="161">
        <f>'ＭＤ３'!E11</f>
        <v>0</v>
      </c>
      <c r="G66" s="101">
        <f>'ＭＤ３'!F11</f>
        <v>0</v>
      </c>
      <c r="H66" s="97">
        <f>'ＭＤ３'!H11</f>
        <v>0</v>
      </c>
      <c r="I66" s="229">
        <f>'ＷＤ１'!A11</f>
        <v>3</v>
      </c>
      <c r="J66" s="253"/>
      <c r="K66" s="272" t="str">
        <f>'ＷＤ１'!B11</f>
        <v>0</v>
      </c>
      <c r="L66" s="275">
        <f>'ＷＤ１'!C11</f>
        <v>0</v>
      </c>
      <c r="M66" s="254">
        <f>'ＷＤ１'!D11</f>
        <v>0</v>
      </c>
      <c r="N66" s="161">
        <f>'ＷＤ１'!E11</f>
        <v>0</v>
      </c>
      <c r="O66" s="101">
        <f>'ＷＤ１'!F11</f>
        <v>0</v>
      </c>
      <c r="P66" s="102">
        <f>'ＷＤ１'!H11</f>
        <v>0</v>
      </c>
    </row>
    <row r="67" spans="1:16" x14ac:dyDescent="0.15">
      <c r="A67" s="229"/>
      <c r="B67" s="253"/>
      <c r="C67" s="273"/>
      <c r="D67" s="274"/>
      <c r="E67" s="254"/>
      <c r="F67" s="161">
        <f>'ＭＤ３'!E12</f>
        <v>0</v>
      </c>
      <c r="G67" s="96">
        <f>'ＭＤ３'!F12</f>
        <v>0</v>
      </c>
      <c r="H67" s="102">
        <f>'ＭＤ３'!H12</f>
        <v>0</v>
      </c>
      <c r="I67" s="229"/>
      <c r="J67" s="253"/>
      <c r="K67" s="273"/>
      <c r="L67" s="275"/>
      <c r="M67" s="254"/>
      <c r="N67" s="161">
        <f>'ＷＤ１'!E12</f>
        <v>0</v>
      </c>
      <c r="O67" s="99">
        <f>'ＷＤ１'!F12</f>
        <v>0</v>
      </c>
      <c r="P67" s="100">
        <f>'ＷＤ１'!H12</f>
        <v>0</v>
      </c>
    </row>
    <row r="68" spans="1:16" x14ac:dyDescent="0.15">
      <c r="A68" s="229">
        <f>'ＭＤ３'!A13</f>
        <v>31</v>
      </c>
      <c r="B68" s="253"/>
      <c r="C68" s="272" t="str">
        <f>'ＭＤ３'!B13</f>
        <v>0</v>
      </c>
      <c r="D68" s="274">
        <f>'ＭＤ３'!C13</f>
        <v>0</v>
      </c>
      <c r="E68" s="254">
        <f>'ＭＤ３'!D13</f>
        <v>0</v>
      </c>
      <c r="F68" s="161">
        <f>'ＭＤ３'!E13</f>
        <v>0</v>
      </c>
      <c r="G68" s="101">
        <f>'ＭＤ３'!F13</f>
        <v>0</v>
      </c>
      <c r="H68" s="97">
        <f>'ＭＤ３'!H13</f>
        <v>0</v>
      </c>
      <c r="I68" s="229">
        <f>'ＷＤ１'!A13</f>
        <v>4</v>
      </c>
      <c r="J68" s="253"/>
      <c r="K68" s="272" t="str">
        <f>'ＷＤ１'!B13</f>
        <v>0</v>
      </c>
      <c r="L68" s="275">
        <f>'ＷＤ１'!C13</f>
        <v>0</v>
      </c>
      <c r="M68" s="254">
        <f>'ＷＤ１'!D13</f>
        <v>0</v>
      </c>
      <c r="N68" s="161">
        <f>'ＷＤ１'!E13</f>
        <v>0</v>
      </c>
      <c r="O68" s="101">
        <f>'ＷＤ１'!F13</f>
        <v>0</v>
      </c>
      <c r="P68" s="102">
        <f>'ＷＤ１'!H13</f>
        <v>0</v>
      </c>
    </row>
    <row r="69" spans="1:16" x14ac:dyDescent="0.15">
      <c r="A69" s="229"/>
      <c r="B69" s="253"/>
      <c r="C69" s="273"/>
      <c r="D69" s="274"/>
      <c r="E69" s="254"/>
      <c r="F69" s="161">
        <f>'ＭＤ３'!E14</f>
        <v>0</v>
      </c>
      <c r="G69" s="96">
        <f>'ＭＤ３'!F14</f>
        <v>0</v>
      </c>
      <c r="H69" s="102">
        <f>'ＭＤ３'!H14</f>
        <v>0</v>
      </c>
      <c r="I69" s="229"/>
      <c r="J69" s="253"/>
      <c r="K69" s="273"/>
      <c r="L69" s="275"/>
      <c r="M69" s="254"/>
      <c r="N69" s="161">
        <f>'ＷＤ１'!E14</f>
        <v>0</v>
      </c>
      <c r="O69" s="99">
        <f>'ＷＤ１'!F14</f>
        <v>0</v>
      </c>
      <c r="P69" s="102">
        <f>'ＷＤ１'!H14</f>
        <v>0</v>
      </c>
    </row>
    <row r="70" spans="1:16" x14ac:dyDescent="0.15">
      <c r="A70" s="229">
        <f>'ＭＤ３'!A15</f>
        <v>32</v>
      </c>
      <c r="B70" s="253"/>
      <c r="C70" s="272" t="str">
        <f>'ＭＤ３'!B15</f>
        <v>0</v>
      </c>
      <c r="D70" s="274">
        <f>'ＭＤ３'!C15</f>
        <v>0</v>
      </c>
      <c r="E70" s="254">
        <f>'ＭＤ３'!D15</f>
        <v>0</v>
      </c>
      <c r="F70" s="161">
        <f>'ＭＤ３'!E15</f>
        <v>0</v>
      </c>
      <c r="G70" s="101">
        <f>'ＭＤ３'!F15</f>
        <v>0</v>
      </c>
      <c r="H70" s="97">
        <f>'ＭＤ３'!H15</f>
        <v>0</v>
      </c>
      <c r="I70" s="229">
        <f>'ＷＤ１'!A15</f>
        <v>5</v>
      </c>
      <c r="J70" s="253"/>
      <c r="K70" s="272" t="str">
        <f>'ＷＤ１'!B15</f>
        <v>0</v>
      </c>
      <c r="L70" s="275">
        <f>'ＷＤ１'!C15</f>
        <v>0</v>
      </c>
      <c r="M70" s="254">
        <f>'ＷＤ１'!D15</f>
        <v>0</v>
      </c>
      <c r="N70" s="161">
        <f>'ＷＤ１'!E15</f>
        <v>0</v>
      </c>
      <c r="O70" s="101">
        <f>'ＷＤ１'!F15</f>
        <v>0</v>
      </c>
      <c r="P70" s="97">
        <f>'ＷＤ１'!H15</f>
        <v>0</v>
      </c>
    </row>
    <row r="71" spans="1:16" x14ac:dyDescent="0.15">
      <c r="A71" s="229"/>
      <c r="B71" s="253"/>
      <c r="C71" s="273"/>
      <c r="D71" s="274"/>
      <c r="E71" s="254"/>
      <c r="F71" s="161">
        <f>'ＭＤ３'!E16</f>
        <v>0</v>
      </c>
      <c r="G71" s="96">
        <f>'ＭＤ３'!F16</f>
        <v>0</v>
      </c>
      <c r="H71" s="102">
        <f>'ＭＤ３'!H16</f>
        <v>0</v>
      </c>
      <c r="I71" s="229"/>
      <c r="J71" s="253"/>
      <c r="K71" s="273"/>
      <c r="L71" s="275"/>
      <c r="M71" s="254"/>
      <c r="N71" s="161">
        <f>'ＷＤ１'!E16</f>
        <v>0</v>
      </c>
      <c r="O71" s="99">
        <f>'ＷＤ１'!F16</f>
        <v>0</v>
      </c>
      <c r="P71" s="100">
        <f>'ＷＤ１'!H16</f>
        <v>0</v>
      </c>
    </row>
    <row r="72" spans="1:16" x14ac:dyDescent="0.15">
      <c r="A72" s="229">
        <f>'ＭＤ３'!A17</f>
        <v>33</v>
      </c>
      <c r="B72" s="253"/>
      <c r="C72" s="272" t="str">
        <f>'ＭＤ３'!B17</f>
        <v>0</v>
      </c>
      <c r="D72" s="274">
        <f>'ＭＤ３'!C17</f>
        <v>0</v>
      </c>
      <c r="E72" s="254">
        <f>'ＭＤ３'!D17</f>
        <v>0</v>
      </c>
      <c r="F72" s="161">
        <f>'ＭＤ３'!E17</f>
        <v>0</v>
      </c>
      <c r="G72" s="101">
        <f>'ＭＤ３'!F17</f>
        <v>0</v>
      </c>
      <c r="H72" s="97">
        <f>'ＭＤ３'!H17</f>
        <v>0</v>
      </c>
      <c r="I72" s="229">
        <f>'ＷＤ１'!A17</f>
        <v>6</v>
      </c>
      <c r="J72" s="253"/>
      <c r="K72" s="272" t="str">
        <f>'ＷＤ１'!B17</f>
        <v>0</v>
      </c>
      <c r="L72" s="275">
        <f>'ＷＤ１'!C17</f>
        <v>0</v>
      </c>
      <c r="M72" s="254">
        <f>'ＷＤ１'!D17</f>
        <v>0</v>
      </c>
      <c r="N72" s="161">
        <f>'ＷＤ１'!E17</f>
        <v>0</v>
      </c>
      <c r="O72" s="101">
        <f>'ＷＤ１'!F17</f>
        <v>0</v>
      </c>
      <c r="P72" s="102">
        <f>'ＷＤ１'!H17</f>
        <v>0</v>
      </c>
    </row>
    <row r="73" spans="1:16" x14ac:dyDescent="0.15">
      <c r="A73" s="229"/>
      <c r="B73" s="253"/>
      <c r="C73" s="273"/>
      <c r="D73" s="274"/>
      <c r="E73" s="254"/>
      <c r="F73" s="161">
        <f>'ＭＤ３'!E18</f>
        <v>0</v>
      </c>
      <c r="G73" s="96">
        <f>'ＭＤ３'!F18</f>
        <v>0</v>
      </c>
      <c r="H73" s="102">
        <f>'ＭＤ３'!H18</f>
        <v>0</v>
      </c>
      <c r="I73" s="229"/>
      <c r="J73" s="253"/>
      <c r="K73" s="273"/>
      <c r="L73" s="275"/>
      <c r="M73" s="254"/>
      <c r="N73" s="161">
        <f>'ＷＤ１'!E18</f>
        <v>0</v>
      </c>
      <c r="O73" s="99">
        <f>'ＷＤ１'!F18</f>
        <v>0</v>
      </c>
      <c r="P73" s="102">
        <f>'ＷＤ１'!H18</f>
        <v>0</v>
      </c>
    </row>
    <row r="74" spans="1:16" x14ac:dyDescent="0.15">
      <c r="A74" s="229">
        <f>'ＭＤ３'!A19</f>
        <v>34</v>
      </c>
      <c r="B74" s="253"/>
      <c r="C74" s="272" t="str">
        <f>'ＭＤ３'!B19</f>
        <v>0</v>
      </c>
      <c r="D74" s="274">
        <f>'ＭＤ３'!C19</f>
        <v>0</v>
      </c>
      <c r="E74" s="254">
        <f>'ＭＤ３'!D19</f>
        <v>0</v>
      </c>
      <c r="F74" s="161">
        <f>'ＭＤ３'!E19</f>
        <v>0</v>
      </c>
      <c r="G74" s="101">
        <f>'ＭＤ３'!F19</f>
        <v>0</v>
      </c>
      <c r="H74" s="97">
        <f>'ＭＤ３'!H19</f>
        <v>0</v>
      </c>
      <c r="I74" s="229">
        <f>'ＷＤ１'!A19</f>
        <v>7</v>
      </c>
      <c r="J74" s="253"/>
      <c r="K74" s="272" t="str">
        <f>'ＷＤ１'!B19</f>
        <v>0</v>
      </c>
      <c r="L74" s="275">
        <f>'ＷＤ１'!C19</f>
        <v>0</v>
      </c>
      <c r="M74" s="254">
        <f>'ＷＤ１'!D19</f>
        <v>0</v>
      </c>
      <c r="N74" s="161">
        <f>'ＷＤ１'!E19</f>
        <v>0</v>
      </c>
      <c r="O74" s="101">
        <f>'ＷＤ１'!F19</f>
        <v>0</v>
      </c>
      <c r="P74" s="97">
        <f>'ＷＤ１'!H19</f>
        <v>0</v>
      </c>
    </row>
    <row r="75" spans="1:16" x14ac:dyDescent="0.15">
      <c r="A75" s="229"/>
      <c r="B75" s="253"/>
      <c r="C75" s="273"/>
      <c r="D75" s="274"/>
      <c r="E75" s="254"/>
      <c r="F75" s="161">
        <f>'ＭＤ３'!E20</f>
        <v>0</v>
      </c>
      <c r="G75" s="96">
        <f>'ＭＤ３'!F20</f>
        <v>0</v>
      </c>
      <c r="H75" s="102">
        <f>'ＭＤ３'!H20</f>
        <v>0</v>
      </c>
      <c r="I75" s="229"/>
      <c r="J75" s="253"/>
      <c r="K75" s="273"/>
      <c r="L75" s="275"/>
      <c r="M75" s="254"/>
      <c r="N75" s="161">
        <f>'ＷＤ１'!E20</f>
        <v>0</v>
      </c>
      <c r="O75" s="99">
        <f>'ＷＤ１'!F20</f>
        <v>0</v>
      </c>
      <c r="P75" s="102">
        <f>'ＷＤ１'!H20</f>
        <v>0</v>
      </c>
    </row>
    <row r="76" spans="1:16" x14ac:dyDescent="0.15">
      <c r="A76" s="229">
        <f>'ＭＤ３'!A21</f>
        <v>35</v>
      </c>
      <c r="B76" s="253"/>
      <c r="C76" s="272" t="str">
        <f>'ＭＤ３'!B21</f>
        <v>0</v>
      </c>
      <c r="D76" s="274">
        <f>'ＭＤ３'!C21</f>
        <v>0</v>
      </c>
      <c r="E76" s="254">
        <f>'ＭＤ３'!D21</f>
        <v>0</v>
      </c>
      <c r="F76" s="161">
        <f>'ＭＤ３'!E21</f>
        <v>0</v>
      </c>
      <c r="G76" s="101">
        <f>'ＭＤ３'!F21</f>
        <v>0</v>
      </c>
      <c r="H76" s="97">
        <f>'ＭＤ３'!H21</f>
        <v>0</v>
      </c>
      <c r="I76" s="229">
        <f>'ＷＤ１'!A21</f>
        <v>8</v>
      </c>
      <c r="J76" s="253"/>
      <c r="K76" s="272" t="str">
        <f>'ＷＤ１'!B21</f>
        <v>0</v>
      </c>
      <c r="L76" s="275">
        <f>'ＷＤ１'!C21</f>
        <v>0</v>
      </c>
      <c r="M76" s="254">
        <f>'ＷＤ１'!D21</f>
        <v>0</v>
      </c>
      <c r="N76" s="161">
        <f>'ＷＤ１'!E21</f>
        <v>0</v>
      </c>
      <c r="O76" s="101">
        <f>'ＷＤ１'!F21</f>
        <v>0</v>
      </c>
      <c r="P76" s="97">
        <f>'ＷＤ１'!H21</f>
        <v>0</v>
      </c>
    </row>
    <row r="77" spans="1:16" x14ac:dyDescent="0.15">
      <c r="A77" s="229"/>
      <c r="B77" s="253"/>
      <c r="C77" s="273"/>
      <c r="D77" s="274"/>
      <c r="E77" s="254"/>
      <c r="F77" s="161">
        <f>'ＭＤ３'!E22</f>
        <v>0</v>
      </c>
      <c r="G77" s="96">
        <f>'ＭＤ３'!F22</f>
        <v>0</v>
      </c>
      <c r="H77" s="102">
        <f>'ＭＤ３'!H22</f>
        <v>0</v>
      </c>
      <c r="I77" s="229"/>
      <c r="J77" s="253"/>
      <c r="K77" s="273"/>
      <c r="L77" s="275"/>
      <c r="M77" s="254"/>
      <c r="N77" s="161">
        <f>'ＷＤ１'!E22</f>
        <v>0</v>
      </c>
      <c r="O77" s="99">
        <f>'ＷＤ１'!F22</f>
        <v>0</v>
      </c>
      <c r="P77" s="102">
        <f>'ＷＤ１'!H22</f>
        <v>0</v>
      </c>
    </row>
    <row r="78" spans="1:16" x14ac:dyDescent="0.15">
      <c r="A78" s="229">
        <f>'ＭＤ３'!A23</f>
        <v>36</v>
      </c>
      <c r="B78" s="253"/>
      <c r="C78" s="272" t="str">
        <f>'ＭＤ３'!B23</f>
        <v>0</v>
      </c>
      <c r="D78" s="274">
        <f>'ＭＤ３'!C23</f>
        <v>0</v>
      </c>
      <c r="E78" s="254">
        <f>'ＭＤ３'!D23</f>
        <v>0</v>
      </c>
      <c r="F78" s="161">
        <f>'ＭＤ３'!E23</f>
        <v>0</v>
      </c>
      <c r="G78" s="101">
        <f>'ＭＤ３'!F23</f>
        <v>0</v>
      </c>
      <c r="H78" s="97">
        <f>'ＭＤ３'!H23</f>
        <v>0</v>
      </c>
      <c r="I78" s="229">
        <f>'ＷＤ１'!A23</f>
        <v>9</v>
      </c>
      <c r="J78" s="253"/>
      <c r="K78" s="272" t="str">
        <f>'ＷＤ１'!B23</f>
        <v>0</v>
      </c>
      <c r="L78" s="275">
        <f>'ＷＤ１'!C23</f>
        <v>0</v>
      </c>
      <c r="M78" s="254">
        <f>'ＷＤ１'!D23</f>
        <v>0</v>
      </c>
      <c r="N78" s="161">
        <f>'ＷＤ１'!E23</f>
        <v>0</v>
      </c>
      <c r="O78" s="101">
        <f>'ＷＤ１'!F23</f>
        <v>0</v>
      </c>
      <c r="P78" s="97">
        <f>'ＷＤ１'!H23</f>
        <v>0</v>
      </c>
    </row>
    <row r="79" spans="1:16" x14ac:dyDescent="0.15">
      <c r="A79" s="229"/>
      <c r="B79" s="253"/>
      <c r="C79" s="273"/>
      <c r="D79" s="274"/>
      <c r="E79" s="254"/>
      <c r="F79" s="161">
        <f>'ＭＤ３'!E24</f>
        <v>0</v>
      </c>
      <c r="G79" s="96">
        <f>'ＭＤ３'!F24</f>
        <v>0</v>
      </c>
      <c r="H79" s="102">
        <f>'ＭＤ３'!H24</f>
        <v>0</v>
      </c>
      <c r="I79" s="229"/>
      <c r="J79" s="253"/>
      <c r="K79" s="273"/>
      <c r="L79" s="275"/>
      <c r="M79" s="254"/>
      <c r="N79" s="161">
        <f>'ＷＤ１'!E24</f>
        <v>0</v>
      </c>
      <c r="O79" s="99">
        <f>'ＷＤ１'!F24</f>
        <v>0</v>
      </c>
      <c r="P79" s="102">
        <f>'ＷＤ１'!H24</f>
        <v>0</v>
      </c>
    </row>
    <row r="80" spans="1:16" x14ac:dyDescent="0.15">
      <c r="A80" s="229">
        <f>'ＭＤ３'!A25</f>
        <v>37</v>
      </c>
      <c r="B80" s="253"/>
      <c r="C80" s="272" t="str">
        <f>'ＭＤ３'!B25</f>
        <v>0</v>
      </c>
      <c r="D80" s="274">
        <f>'ＭＤ３'!C25</f>
        <v>0</v>
      </c>
      <c r="E80" s="254">
        <f>'ＭＤ３'!D25</f>
        <v>0</v>
      </c>
      <c r="F80" s="161">
        <f>'ＭＤ３'!E25</f>
        <v>0</v>
      </c>
      <c r="G80" s="101">
        <f>'ＭＤ３'!F25</f>
        <v>0</v>
      </c>
      <c r="H80" s="97">
        <f>'ＭＤ３'!H25</f>
        <v>0</v>
      </c>
      <c r="I80" s="229">
        <f>'ＷＤ１'!A25</f>
        <v>10</v>
      </c>
      <c r="J80" s="253"/>
      <c r="K80" s="272" t="str">
        <f>'ＷＤ１'!B25</f>
        <v>0</v>
      </c>
      <c r="L80" s="275">
        <f>'ＷＤ１'!C25</f>
        <v>0</v>
      </c>
      <c r="M80" s="254">
        <f>'ＷＤ１'!D25</f>
        <v>0</v>
      </c>
      <c r="N80" s="161">
        <f>'ＷＤ１'!E25</f>
        <v>0</v>
      </c>
      <c r="O80" s="101">
        <f>'ＷＤ１'!F25</f>
        <v>0</v>
      </c>
      <c r="P80" s="97">
        <f>'ＷＤ１'!H25</f>
        <v>0</v>
      </c>
    </row>
    <row r="81" spans="1:16" x14ac:dyDescent="0.15">
      <c r="A81" s="229"/>
      <c r="B81" s="253"/>
      <c r="C81" s="273"/>
      <c r="D81" s="274"/>
      <c r="E81" s="254"/>
      <c r="F81" s="161">
        <f>'ＭＤ３'!E26</f>
        <v>0</v>
      </c>
      <c r="G81" s="96">
        <f>'ＭＤ３'!F26</f>
        <v>0</v>
      </c>
      <c r="H81" s="102">
        <f>'ＭＤ３'!H26</f>
        <v>0</v>
      </c>
      <c r="I81" s="229"/>
      <c r="J81" s="253"/>
      <c r="K81" s="273"/>
      <c r="L81" s="275"/>
      <c r="M81" s="254"/>
      <c r="N81" s="161">
        <f>'ＷＤ１'!E26</f>
        <v>0</v>
      </c>
      <c r="O81" s="99">
        <f>'ＷＤ１'!F26</f>
        <v>0</v>
      </c>
      <c r="P81" s="102">
        <f>'ＷＤ１'!H26</f>
        <v>0</v>
      </c>
    </row>
    <row r="82" spans="1:16" ht="13.5" customHeight="1" x14ac:dyDescent="0.15">
      <c r="A82" s="229">
        <f>'ＭＤ３'!A27</f>
        <v>38</v>
      </c>
      <c r="B82" s="253"/>
      <c r="C82" s="272" t="str">
        <f>'ＭＤ３'!B27</f>
        <v>0</v>
      </c>
      <c r="D82" s="274">
        <f>'ＭＤ３'!C27</f>
        <v>0</v>
      </c>
      <c r="E82" s="254">
        <f>'ＭＤ３'!D27</f>
        <v>0</v>
      </c>
      <c r="F82" s="161">
        <f>'ＭＤ３'!E27</f>
        <v>0</v>
      </c>
      <c r="G82" s="101">
        <f>'ＭＤ３'!F27</f>
        <v>0</v>
      </c>
      <c r="H82" s="97">
        <f>'ＭＤ３'!H27</f>
        <v>0</v>
      </c>
      <c r="I82" s="229">
        <f>'ＷＤ１'!A27</f>
        <v>11</v>
      </c>
      <c r="J82" s="253"/>
      <c r="K82" s="272" t="str">
        <f>'ＷＤ１'!B27</f>
        <v>0</v>
      </c>
      <c r="L82" s="275">
        <f>'ＷＤ１'!C27</f>
        <v>0</v>
      </c>
      <c r="M82" s="254">
        <f>'ＷＤ１'!D27</f>
        <v>0</v>
      </c>
      <c r="N82" s="161">
        <f>'ＷＤ１'!E27</f>
        <v>0</v>
      </c>
      <c r="O82" s="101">
        <f>'ＷＤ１'!F27</f>
        <v>0</v>
      </c>
      <c r="P82" s="97">
        <f>'ＷＤ１'!H27</f>
        <v>0</v>
      </c>
    </row>
    <row r="83" spans="1:16" x14ac:dyDescent="0.15">
      <c r="A83" s="229"/>
      <c r="B83" s="253"/>
      <c r="C83" s="273"/>
      <c r="D83" s="274"/>
      <c r="E83" s="254"/>
      <c r="F83" s="161">
        <f>'ＭＤ３'!E28</f>
        <v>0</v>
      </c>
      <c r="G83" s="96">
        <f>'ＭＤ３'!F28</f>
        <v>0</v>
      </c>
      <c r="H83" s="102">
        <f>'ＭＤ３'!H28</f>
        <v>0</v>
      </c>
      <c r="I83" s="229"/>
      <c r="J83" s="253"/>
      <c r="K83" s="273"/>
      <c r="L83" s="275"/>
      <c r="M83" s="254"/>
      <c r="N83" s="161">
        <f>'ＷＤ１'!E28</f>
        <v>0</v>
      </c>
      <c r="O83" s="99">
        <f>'ＷＤ１'!F28</f>
        <v>0</v>
      </c>
      <c r="P83" s="102">
        <f>'ＷＤ１'!H28</f>
        <v>0</v>
      </c>
    </row>
    <row r="84" spans="1:16" ht="13.5" customHeight="1" x14ac:dyDescent="0.15">
      <c r="A84" s="229">
        <f>'ＭＤ３'!A29</f>
        <v>39</v>
      </c>
      <c r="B84" s="253"/>
      <c r="C84" s="272" t="str">
        <f>'ＭＤ３'!B29</f>
        <v>0</v>
      </c>
      <c r="D84" s="274">
        <f>'ＭＤ３'!C29</f>
        <v>0</v>
      </c>
      <c r="E84" s="254">
        <f>'ＭＤ３'!D29</f>
        <v>0</v>
      </c>
      <c r="F84" s="161">
        <f>'ＭＤ３'!E29</f>
        <v>0</v>
      </c>
      <c r="G84" s="101">
        <f>'ＭＤ３'!F29</f>
        <v>0</v>
      </c>
      <c r="H84" s="97">
        <f>'ＭＤ３'!H29</f>
        <v>0</v>
      </c>
      <c r="I84" s="229">
        <f>'ＷＤ１'!A29</f>
        <v>12</v>
      </c>
      <c r="J84" s="253"/>
      <c r="K84" s="272" t="str">
        <f>'ＷＤ１'!B29</f>
        <v>0</v>
      </c>
      <c r="L84" s="275">
        <f>'ＷＤ１'!C29</f>
        <v>0</v>
      </c>
      <c r="M84" s="254">
        <f>'ＷＤ１'!D29</f>
        <v>0</v>
      </c>
      <c r="N84" s="161">
        <f>'ＷＤ１'!E29</f>
        <v>0</v>
      </c>
      <c r="O84" s="101">
        <f>'ＷＤ１'!F29</f>
        <v>0</v>
      </c>
      <c r="P84" s="97">
        <f>'ＷＤ１'!H29</f>
        <v>0</v>
      </c>
    </row>
    <row r="85" spans="1:16" x14ac:dyDescent="0.15">
      <c r="A85" s="229"/>
      <c r="B85" s="253"/>
      <c r="C85" s="273"/>
      <c r="D85" s="274"/>
      <c r="E85" s="254"/>
      <c r="F85" s="161">
        <f>'ＭＤ３'!E30</f>
        <v>0</v>
      </c>
      <c r="G85" s="96">
        <f>'ＭＤ３'!F30</f>
        <v>0</v>
      </c>
      <c r="H85" s="102">
        <f>'ＭＤ３'!H30</f>
        <v>0</v>
      </c>
      <c r="I85" s="229"/>
      <c r="J85" s="253"/>
      <c r="K85" s="273"/>
      <c r="L85" s="275"/>
      <c r="M85" s="254"/>
      <c r="N85" s="161">
        <f>'ＷＤ１'!E30</f>
        <v>0</v>
      </c>
      <c r="O85" s="99">
        <f>'ＷＤ１'!F30</f>
        <v>0</v>
      </c>
      <c r="P85" s="100">
        <f>'ＷＤ１'!H30</f>
        <v>0</v>
      </c>
    </row>
    <row r="86" spans="1:16" ht="13.5" customHeight="1" x14ac:dyDescent="0.15">
      <c r="A86" s="229">
        <f>'ＭＤ３'!A31</f>
        <v>40</v>
      </c>
      <c r="B86" s="253"/>
      <c r="C86" s="272" t="str">
        <f>'ＭＤ３'!B31</f>
        <v>0</v>
      </c>
      <c r="D86" s="274">
        <f>'ＭＤ３'!C31</f>
        <v>0</v>
      </c>
      <c r="E86" s="254">
        <f>'ＭＤ３'!D31</f>
        <v>0</v>
      </c>
      <c r="F86" s="161">
        <f>'ＭＤ３'!E31</f>
        <v>0</v>
      </c>
      <c r="G86" s="101">
        <f>'ＭＤ３'!F31</f>
        <v>0</v>
      </c>
      <c r="H86" s="97">
        <f>'ＭＤ３'!H31</f>
        <v>0</v>
      </c>
      <c r="I86" s="229">
        <f>'ＷＤ１'!A31</f>
        <v>13</v>
      </c>
      <c r="J86" s="253"/>
      <c r="K86" s="272" t="str">
        <f>'ＷＤ１'!B31</f>
        <v>0</v>
      </c>
      <c r="L86" s="275">
        <f>'ＷＤ１'!C31</f>
        <v>0</v>
      </c>
      <c r="M86" s="254">
        <f>'ＷＤ１'!D31</f>
        <v>0</v>
      </c>
      <c r="N86" s="161">
        <f>'ＷＤ１'!E31</f>
        <v>0</v>
      </c>
      <c r="O86" s="101">
        <f>'ＷＤ１'!F31</f>
        <v>0</v>
      </c>
      <c r="P86" s="102">
        <f>'ＷＤ１'!H31</f>
        <v>0</v>
      </c>
    </row>
    <row r="87" spans="1:16" x14ac:dyDescent="0.15">
      <c r="A87" s="229"/>
      <c r="B87" s="253"/>
      <c r="C87" s="273"/>
      <c r="D87" s="274"/>
      <c r="E87" s="254"/>
      <c r="F87" s="161">
        <f>'ＭＤ３'!E32</f>
        <v>0</v>
      </c>
      <c r="G87" s="96">
        <f>'ＭＤ３'!F32</f>
        <v>0</v>
      </c>
      <c r="H87" s="102">
        <f>'ＭＤ３'!H32</f>
        <v>0</v>
      </c>
      <c r="I87" s="229"/>
      <c r="J87" s="253"/>
      <c r="K87" s="273"/>
      <c r="L87" s="275"/>
      <c r="M87" s="254"/>
      <c r="N87" s="161">
        <f>'ＷＤ１'!E32</f>
        <v>0</v>
      </c>
      <c r="O87" s="99">
        <f>'ＷＤ１'!F32</f>
        <v>0</v>
      </c>
      <c r="P87" s="100">
        <f>'ＷＤ１'!H32</f>
        <v>0</v>
      </c>
    </row>
    <row r="88" spans="1:16" ht="13.5" customHeight="1" x14ac:dyDescent="0.15">
      <c r="A88" s="229">
        <f>'ＭＤ３'!A33</f>
        <v>41</v>
      </c>
      <c r="B88" s="253"/>
      <c r="C88" s="272" t="str">
        <f>'ＭＤ３'!B33</f>
        <v>0</v>
      </c>
      <c r="D88" s="274">
        <f>'ＭＤ３'!C33</f>
        <v>0</v>
      </c>
      <c r="E88" s="254">
        <f>'ＭＤ３'!D33</f>
        <v>0</v>
      </c>
      <c r="F88" s="161">
        <f>'ＭＤ３'!E33</f>
        <v>0</v>
      </c>
      <c r="G88" s="101">
        <f>'ＭＤ３'!F33</f>
        <v>0</v>
      </c>
      <c r="H88" s="97">
        <f>'ＭＤ３'!H33</f>
        <v>0</v>
      </c>
      <c r="I88" s="229">
        <f>'ＷＤ１'!A33</f>
        <v>14</v>
      </c>
      <c r="J88" s="253"/>
      <c r="K88" s="272" t="str">
        <f>'ＷＤ１'!B33</f>
        <v>0</v>
      </c>
      <c r="L88" s="275">
        <f>'ＷＤ１'!C33</f>
        <v>0</v>
      </c>
      <c r="M88" s="254">
        <f>'ＷＤ１'!D33</f>
        <v>0</v>
      </c>
      <c r="N88" s="161">
        <f>'ＷＤ１'!E33</f>
        <v>0</v>
      </c>
      <c r="O88" s="101">
        <f>'ＷＤ１'!F33</f>
        <v>0</v>
      </c>
      <c r="P88" s="102">
        <f>'ＷＤ１'!H33</f>
        <v>0</v>
      </c>
    </row>
    <row r="89" spans="1:16" x14ac:dyDescent="0.15">
      <c r="A89" s="229"/>
      <c r="B89" s="253"/>
      <c r="C89" s="273"/>
      <c r="D89" s="274"/>
      <c r="E89" s="254"/>
      <c r="F89" s="161">
        <f>'ＭＤ３'!E34</f>
        <v>0</v>
      </c>
      <c r="G89" s="96">
        <f>'ＭＤ３'!F34</f>
        <v>0</v>
      </c>
      <c r="H89" s="102">
        <f>'ＭＤ３'!H34</f>
        <v>0</v>
      </c>
      <c r="I89" s="229"/>
      <c r="J89" s="253"/>
      <c r="K89" s="273"/>
      <c r="L89" s="275"/>
      <c r="M89" s="254"/>
      <c r="N89" s="161">
        <f>'ＷＤ１'!E34</f>
        <v>0</v>
      </c>
      <c r="O89" s="99">
        <f>'ＷＤ１'!F34</f>
        <v>0</v>
      </c>
      <c r="P89" s="100">
        <f>'ＷＤ１'!H34</f>
        <v>0</v>
      </c>
    </row>
    <row r="90" spans="1:16" ht="13.5" customHeight="1" x14ac:dyDescent="0.15">
      <c r="A90" s="229">
        <f>'ＭＤ３'!A35</f>
        <v>42</v>
      </c>
      <c r="B90" s="253"/>
      <c r="C90" s="272" t="str">
        <f>'ＭＤ３'!B35</f>
        <v>0</v>
      </c>
      <c r="D90" s="274">
        <f>'ＭＤ３'!C35</f>
        <v>0</v>
      </c>
      <c r="E90" s="254">
        <f>'ＭＤ３'!D35</f>
        <v>0</v>
      </c>
      <c r="F90" s="161">
        <f>'ＭＤ３'!E35</f>
        <v>0</v>
      </c>
      <c r="G90" s="101">
        <f>'ＭＤ３'!F35</f>
        <v>0</v>
      </c>
      <c r="H90" s="97">
        <f>'ＭＤ３'!H35</f>
        <v>0</v>
      </c>
      <c r="I90" s="229">
        <f>'ＷＤ１'!A35</f>
        <v>15</v>
      </c>
      <c r="J90" s="253"/>
      <c r="K90" s="272" t="str">
        <f>'ＷＤ１'!B35</f>
        <v>0</v>
      </c>
      <c r="L90" s="275">
        <f>'ＷＤ１'!C35</f>
        <v>0</v>
      </c>
      <c r="M90" s="254">
        <f>'ＷＤ１'!D35</f>
        <v>0</v>
      </c>
      <c r="N90" s="161">
        <f>'ＷＤ１'!E35</f>
        <v>0</v>
      </c>
      <c r="O90" s="101">
        <f>'ＷＤ１'!F35</f>
        <v>0</v>
      </c>
      <c r="P90" s="102">
        <f>'ＷＤ１'!H35</f>
        <v>0</v>
      </c>
    </row>
    <row r="91" spans="1:16" x14ac:dyDescent="0.15">
      <c r="A91" s="229"/>
      <c r="B91" s="253"/>
      <c r="C91" s="273"/>
      <c r="D91" s="274"/>
      <c r="E91" s="254"/>
      <c r="F91" s="161">
        <f>'ＭＤ３'!E36</f>
        <v>0</v>
      </c>
      <c r="G91" s="96">
        <f>'ＭＤ３'!F36</f>
        <v>0</v>
      </c>
      <c r="H91" s="102">
        <f>'ＭＤ３'!H36</f>
        <v>0</v>
      </c>
      <c r="I91" s="229"/>
      <c r="J91" s="253"/>
      <c r="K91" s="273"/>
      <c r="L91" s="275"/>
      <c r="M91" s="254"/>
      <c r="N91" s="161">
        <f>'ＷＤ１'!E36</f>
        <v>0</v>
      </c>
      <c r="O91" s="99">
        <f>'ＷＤ１'!F36</f>
        <v>0</v>
      </c>
      <c r="P91" s="102">
        <f>'ＷＤ１'!H36</f>
        <v>0</v>
      </c>
    </row>
    <row r="92" spans="1:16" x14ac:dyDescent="0.15">
      <c r="A92" s="225"/>
      <c r="B92" s="255"/>
      <c r="C92" s="269"/>
      <c r="D92" s="270"/>
      <c r="E92" s="271"/>
      <c r="F92" s="176"/>
      <c r="G92" s="177"/>
      <c r="H92" s="178"/>
      <c r="I92" s="225"/>
      <c r="J92" s="255"/>
      <c r="K92" s="269"/>
      <c r="L92" s="284"/>
      <c r="M92" s="271"/>
      <c r="N92" s="176"/>
      <c r="O92" s="177"/>
      <c r="P92" s="178"/>
    </row>
    <row r="93" spans="1:16" x14ac:dyDescent="0.15">
      <c r="A93" s="225"/>
      <c r="B93" s="225"/>
      <c r="C93" s="261"/>
      <c r="D93" s="262"/>
      <c r="E93" s="263"/>
      <c r="F93" s="179"/>
      <c r="G93" s="180"/>
      <c r="H93" s="181"/>
      <c r="I93" s="225"/>
      <c r="J93" s="225"/>
      <c r="K93" s="261"/>
      <c r="L93" s="283"/>
      <c r="M93" s="263"/>
      <c r="N93" s="179"/>
      <c r="O93" s="180"/>
      <c r="P93" s="181"/>
    </row>
    <row r="94" spans="1:16" x14ac:dyDescent="0.15">
      <c r="A94" s="225"/>
      <c r="B94" s="225"/>
      <c r="C94" s="261"/>
      <c r="D94" s="262"/>
      <c r="E94" s="263"/>
      <c r="F94" s="179"/>
      <c r="G94" s="180"/>
      <c r="H94" s="181"/>
      <c r="I94" s="225"/>
      <c r="J94" s="225"/>
      <c r="K94" s="261"/>
      <c r="L94" s="283"/>
      <c r="M94" s="263"/>
      <c r="N94" s="179"/>
      <c r="O94" s="180"/>
      <c r="P94" s="181"/>
    </row>
    <row r="95" spans="1:16" x14ac:dyDescent="0.15">
      <c r="A95" s="225"/>
      <c r="B95" s="225"/>
      <c r="C95" s="261"/>
      <c r="D95" s="262"/>
      <c r="E95" s="263"/>
      <c r="F95" s="179"/>
      <c r="G95" s="180"/>
      <c r="H95" s="181"/>
      <c r="I95" s="225"/>
      <c r="J95" s="225"/>
      <c r="K95" s="261"/>
      <c r="L95" s="283"/>
      <c r="M95" s="263"/>
      <c r="N95" s="179"/>
      <c r="O95" s="180"/>
      <c r="P95" s="181"/>
    </row>
    <row r="96" spans="1:16" x14ac:dyDescent="0.15">
      <c r="A96" s="225"/>
      <c r="B96" s="225"/>
      <c r="C96" s="261"/>
      <c r="D96" s="262"/>
      <c r="E96" s="263"/>
      <c r="F96" s="179"/>
      <c r="G96" s="180"/>
      <c r="H96" s="181"/>
      <c r="I96" s="225"/>
      <c r="J96" s="225"/>
      <c r="K96" s="261"/>
      <c r="L96" s="283"/>
      <c r="M96" s="263"/>
      <c r="N96" s="179"/>
      <c r="O96" s="180"/>
      <c r="P96" s="181"/>
    </row>
    <row r="97" spans="1:16" x14ac:dyDescent="0.15">
      <c r="A97" s="225"/>
      <c r="B97" s="225"/>
      <c r="C97" s="261"/>
      <c r="D97" s="262"/>
      <c r="E97" s="263"/>
      <c r="F97" s="179"/>
      <c r="G97" s="180"/>
      <c r="H97" s="181"/>
      <c r="I97" s="225"/>
      <c r="J97" s="225"/>
      <c r="K97" s="261"/>
      <c r="L97" s="283"/>
      <c r="M97" s="263"/>
      <c r="N97" s="179"/>
      <c r="O97" s="180"/>
      <c r="P97" s="181"/>
    </row>
    <row r="98" spans="1:16" x14ac:dyDescent="0.15">
      <c r="A98" s="225"/>
      <c r="B98" s="225"/>
      <c r="C98" s="261"/>
      <c r="D98" s="262"/>
      <c r="E98" s="263"/>
      <c r="F98" s="179"/>
      <c r="G98" s="180"/>
      <c r="H98" s="181"/>
      <c r="I98" s="225"/>
      <c r="J98" s="225"/>
      <c r="K98" s="261"/>
      <c r="L98" s="283"/>
      <c r="M98" s="263"/>
      <c r="N98" s="179"/>
      <c r="O98" s="180"/>
      <c r="P98" s="181"/>
    </row>
    <row r="99" spans="1:16" x14ac:dyDescent="0.15">
      <c r="A99" s="225"/>
      <c r="B99" s="225"/>
      <c r="C99" s="261"/>
      <c r="D99" s="262"/>
      <c r="E99" s="263"/>
      <c r="F99" s="179"/>
      <c r="G99" s="180"/>
      <c r="H99" s="181"/>
      <c r="I99" s="225"/>
      <c r="J99" s="225"/>
      <c r="K99" s="261"/>
      <c r="L99" s="283"/>
      <c r="M99" s="263"/>
      <c r="N99" s="179"/>
      <c r="O99" s="180"/>
      <c r="P99" s="181"/>
    </row>
    <row r="100" spans="1:16" x14ac:dyDescent="0.15">
      <c r="A100" s="225"/>
      <c r="B100" s="225"/>
      <c r="C100" s="261"/>
      <c r="D100" s="262"/>
      <c r="E100" s="263"/>
      <c r="F100" s="179"/>
      <c r="G100" s="180"/>
      <c r="H100" s="181"/>
      <c r="I100" s="225"/>
      <c r="J100" s="225"/>
      <c r="K100" s="261"/>
      <c r="L100" s="283"/>
      <c r="M100" s="263"/>
      <c r="N100" s="179"/>
      <c r="O100" s="180"/>
      <c r="P100" s="181"/>
    </row>
    <row r="101" spans="1:16" x14ac:dyDescent="0.15">
      <c r="A101" s="225"/>
      <c r="B101" s="225"/>
      <c r="C101" s="261"/>
      <c r="D101" s="262"/>
      <c r="E101" s="263"/>
      <c r="F101" s="179"/>
      <c r="G101" s="180"/>
      <c r="H101" s="181"/>
      <c r="I101" s="225"/>
      <c r="J101" s="225"/>
      <c r="K101" s="261"/>
      <c r="L101" s="283"/>
      <c r="M101" s="263"/>
      <c r="N101" s="179"/>
      <c r="O101" s="180"/>
      <c r="P101" s="181"/>
    </row>
    <row r="102" spans="1:16" x14ac:dyDescent="0.15">
      <c r="B102" s="225"/>
      <c r="I102" s="225"/>
      <c r="J102" s="225"/>
      <c r="K102" s="261"/>
      <c r="L102" s="283"/>
      <c r="M102" s="263"/>
      <c r="N102" s="179"/>
      <c r="O102" s="180"/>
      <c r="P102" s="181"/>
    </row>
    <row r="103" spans="1:16" x14ac:dyDescent="0.15">
      <c r="B103" s="225"/>
      <c r="I103" s="225"/>
      <c r="J103" s="225"/>
      <c r="K103" s="261"/>
      <c r="L103" s="283"/>
      <c r="M103" s="263"/>
      <c r="N103" s="179"/>
      <c r="O103" s="180"/>
      <c r="P103" s="181"/>
    </row>
    <row r="104" spans="1:16" x14ac:dyDescent="0.15">
      <c r="B104" s="225"/>
      <c r="I104" s="225"/>
      <c r="J104" s="225"/>
      <c r="K104" s="261"/>
      <c r="L104" s="283"/>
      <c r="M104" s="263"/>
      <c r="N104" s="179"/>
      <c r="O104" s="180"/>
      <c r="P104" s="181"/>
    </row>
    <row r="105" spans="1:16" x14ac:dyDescent="0.15">
      <c r="B105" s="225"/>
      <c r="I105" s="225"/>
      <c r="J105" s="225"/>
      <c r="K105" s="261"/>
      <c r="L105" s="283"/>
      <c r="M105" s="263"/>
      <c r="N105" s="179"/>
      <c r="O105" s="180"/>
      <c r="P105" s="181"/>
    </row>
    <row r="106" spans="1:16" x14ac:dyDescent="0.15">
      <c r="B106" s="225"/>
      <c r="I106" s="225"/>
      <c r="J106" s="225"/>
      <c r="K106" s="261"/>
      <c r="L106" s="283"/>
      <c r="M106" s="263"/>
      <c r="N106" s="179"/>
      <c r="O106" s="180"/>
      <c r="P106" s="181"/>
    </row>
    <row r="107" spans="1:16" x14ac:dyDescent="0.15">
      <c r="B107" s="225"/>
      <c r="I107" s="225"/>
      <c r="J107" s="225"/>
      <c r="K107" s="261"/>
      <c r="L107" s="283"/>
      <c r="M107" s="263"/>
      <c r="N107" s="179"/>
      <c r="O107" s="180"/>
      <c r="P107" s="181"/>
    </row>
    <row r="108" spans="1:16" x14ac:dyDescent="0.15">
      <c r="B108" s="225"/>
      <c r="I108" s="225"/>
      <c r="J108" s="225"/>
      <c r="K108" s="261"/>
      <c r="L108" s="262"/>
      <c r="M108" s="263"/>
      <c r="N108" s="179"/>
      <c r="O108" s="180"/>
      <c r="P108" s="181"/>
    </row>
    <row r="109" spans="1:16" x14ac:dyDescent="0.15">
      <c r="B109" s="225"/>
      <c r="I109" s="225"/>
      <c r="J109" s="225"/>
      <c r="K109" s="261"/>
      <c r="L109" s="262"/>
      <c r="M109" s="263"/>
      <c r="N109" s="179"/>
      <c r="O109" s="180"/>
      <c r="P109" s="181"/>
    </row>
    <row r="110" spans="1:16" x14ac:dyDescent="0.15">
      <c r="B110" s="225"/>
      <c r="I110" s="225"/>
      <c r="J110" s="225"/>
      <c r="K110" s="261"/>
      <c r="L110" s="262"/>
      <c r="M110" s="263"/>
      <c r="N110" s="179"/>
      <c r="O110" s="180"/>
      <c r="P110" s="181"/>
    </row>
    <row r="111" spans="1:16" x14ac:dyDescent="0.15">
      <c r="B111" s="225"/>
      <c r="I111" s="225"/>
      <c r="J111" s="225"/>
      <c r="K111" s="261"/>
      <c r="L111" s="262"/>
      <c r="M111" s="263"/>
      <c r="N111" s="179"/>
      <c r="O111" s="180"/>
      <c r="P111" s="181"/>
    </row>
    <row r="118" spans="1:16" ht="18.75" x14ac:dyDescent="0.15">
      <c r="C118" s="140"/>
      <c r="D118" s="264" t="s">
        <v>46</v>
      </c>
      <c r="E118" s="265"/>
      <c r="F118" s="265"/>
      <c r="G118" s="265"/>
      <c r="H118" s="50"/>
      <c r="K118" s="144"/>
      <c r="L118" s="264" t="s">
        <v>47</v>
      </c>
      <c r="M118" s="265"/>
      <c r="N118" s="265"/>
      <c r="O118" s="265"/>
    </row>
    <row r="119" spans="1:16" x14ac:dyDescent="0.15">
      <c r="A119" s="1"/>
      <c r="B119" s="1"/>
      <c r="C119" s="141"/>
      <c r="I119" s="89"/>
      <c r="J119" s="89"/>
      <c r="K119" s="141"/>
    </row>
    <row r="120" spans="1:16" ht="27" customHeight="1" x14ac:dyDescent="0.15">
      <c r="B120" s="158" t="s">
        <v>87</v>
      </c>
      <c r="C120" s="142"/>
      <c r="D120" s="154" t="s">
        <v>0</v>
      </c>
      <c r="E120" s="92" t="s">
        <v>2</v>
      </c>
      <c r="F120" s="93" t="s">
        <v>1</v>
      </c>
      <c r="G120" s="91" t="s">
        <v>5</v>
      </c>
      <c r="H120" s="104" t="s">
        <v>48</v>
      </c>
      <c r="J120" s="158" t="s">
        <v>87</v>
      </c>
      <c r="K120" s="142"/>
      <c r="L120" s="154" t="s">
        <v>0</v>
      </c>
      <c r="M120" s="92" t="s">
        <v>2</v>
      </c>
      <c r="N120" s="93" t="s">
        <v>1</v>
      </c>
      <c r="O120" s="91" t="s">
        <v>5</v>
      </c>
      <c r="P120" s="103" t="s">
        <v>48</v>
      </c>
    </row>
    <row r="121" spans="1:16" x14ac:dyDescent="0.15">
      <c r="A121" s="229">
        <f>'ＷＤ２'!A7</f>
        <v>16</v>
      </c>
      <c r="B121" s="253"/>
      <c r="C121" s="272" t="str">
        <f>'ＷＤ２'!B7</f>
        <v>0</v>
      </c>
      <c r="D121" s="274">
        <f>'ＷＤ２'!C7</f>
        <v>0</v>
      </c>
      <c r="E121" s="254">
        <f>'ＷＤ２'!D7</f>
        <v>0</v>
      </c>
      <c r="F121" s="161">
        <f>'ＷＤ２'!E7</f>
        <v>0</v>
      </c>
      <c r="G121" s="101">
        <f>'ＷＤ２'!F7</f>
        <v>0</v>
      </c>
      <c r="H121" s="97">
        <f>'ＷＤ２'!H7</f>
        <v>0</v>
      </c>
      <c r="I121" s="229">
        <f>'ＷＤ３'!A7</f>
        <v>31</v>
      </c>
      <c r="J121" s="253"/>
      <c r="K121" s="272" t="str">
        <f>'ＷＤ３'!B7</f>
        <v>0</v>
      </c>
      <c r="L121" s="274">
        <f>'ＷＤ３'!C7</f>
        <v>0</v>
      </c>
      <c r="M121" s="254">
        <f>'ＷＤ３'!D7</f>
        <v>0</v>
      </c>
      <c r="N121" s="161">
        <f>'ＷＤ３'!E7</f>
        <v>0</v>
      </c>
      <c r="O121" s="101">
        <f>'ＷＤ３'!F7</f>
        <v>0</v>
      </c>
      <c r="P121" s="102">
        <f>'ＷＤ３'!H7</f>
        <v>0</v>
      </c>
    </row>
    <row r="122" spans="1:16" x14ac:dyDescent="0.15">
      <c r="A122" s="229"/>
      <c r="B122" s="253"/>
      <c r="C122" s="273"/>
      <c r="D122" s="274"/>
      <c r="E122" s="254"/>
      <c r="F122" s="161">
        <f>'ＷＤ２'!E8</f>
        <v>0</v>
      </c>
      <c r="G122" s="99">
        <f>'ＷＤ２'!F8</f>
        <v>0</v>
      </c>
      <c r="H122" s="100">
        <f>'ＷＤ２'!H8</f>
        <v>0</v>
      </c>
      <c r="I122" s="229"/>
      <c r="J122" s="253"/>
      <c r="K122" s="273"/>
      <c r="L122" s="274"/>
      <c r="M122" s="254"/>
      <c r="N122" s="161">
        <f>'ＷＤ３'!E8</f>
        <v>0</v>
      </c>
      <c r="O122" s="99">
        <f>'ＷＤ３'!F8</f>
        <v>0</v>
      </c>
      <c r="P122" s="100">
        <f>'ＷＤ３'!H8</f>
        <v>0</v>
      </c>
    </row>
    <row r="123" spans="1:16" x14ac:dyDescent="0.15">
      <c r="A123" s="229">
        <f>'ＷＤ２'!A9</f>
        <v>17</v>
      </c>
      <c r="B123" s="253"/>
      <c r="C123" s="272" t="str">
        <f>'ＷＤ２'!B9</f>
        <v>0</v>
      </c>
      <c r="D123" s="274">
        <f>'ＷＤ２'!C9</f>
        <v>0</v>
      </c>
      <c r="E123" s="254">
        <f>'ＷＤ２'!D9</f>
        <v>0</v>
      </c>
      <c r="F123" s="161">
        <f>'ＷＤ２'!E9</f>
        <v>0</v>
      </c>
      <c r="G123" s="101">
        <f>'ＷＤ２'!F9</f>
        <v>0</v>
      </c>
      <c r="H123" s="97">
        <f>'ＷＤ２'!H9</f>
        <v>0</v>
      </c>
      <c r="I123" s="229">
        <f>'ＷＤ３'!A9</f>
        <v>32</v>
      </c>
      <c r="J123" s="253"/>
      <c r="K123" s="272" t="str">
        <f>'ＷＤ３'!B9</f>
        <v>0</v>
      </c>
      <c r="L123" s="274">
        <f>'ＷＤ３'!C9</f>
        <v>0</v>
      </c>
      <c r="M123" s="254">
        <f>'ＷＤ３'!D9</f>
        <v>0</v>
      </c>
      <c r="N123" s="161">
        <f>'ＷＤ３'!E9</f>
        <v>0</v>
      </c>
      <c r="O123" s="101">
        <f>'ＷＤ３'!F9</f>
        <v>0</v>
      </c>
      <c r="P123" s="102">
        <f>'ＷＤ３'!H9</f>
        <v>0</v>
      </c>
    </row>
    <row r="124" spans="1:16" x14ac:dyDescent="0.15">
      <c r="A124" s="229"/>
      <c r="B124" s="253"/>
      <c r="C124" s="273"/>
      <c r="D124" s="274"/>
      <c r="E124" s="254"/>
      <c r="F124" s="161">
        <f>'ＷＤ２'!E10</f>
        <v>0</v>
      </c>
      <c r="G124" s="99">
        <f>'ＷＤ２'!F10</f>
        <v>0</v>
      </c>
      <c r="H124" s="100">
        <f>'ＷＤ２'!H10</f>
        <v>0</v>
      </c>
      <c r="I124" s="229"/>
      <c r="J124" s="253"/>
      <c r="K124" s="273"/>
      <c r="L124" s="274"/>
      <c r="M124" s="254"/>
      <c r="N124" s="161">
        <f>'ＷＤ３'!E10</f>
        <v>0</v>
      </c>
      <c r="O124" s="99">
        <f>'ＷＤ３'!F10</f>
        <v>0</v>
      </c>
      <c r="P124" s="100">
        <f>'ＷＤ３'!H10</f>
        <v>0</v>
      </c>
    </row>
    <row r="125" spans="1:16" x14ac:dyDescent="0.15">
      <c r="A125" s="229">
        <f>'ＷＤ２'!A11</f>
        <v>18</v>
      </c>
      <c r="B125" s="253"/>
      <c r="C125" s="272" t="str">
        <f>'ＷＤ２'!B11</f>
        <v>0</v>
      </c>
      <c r="D125" s="274">
        <f>'ＷＤ２'!C11</f>
        <v>0</v>
      </c>
      <c r="E125" s="254">
        <f>'ＷＤ２'!D11</f>
        <v>0</v>
      </c>
      <c r="F125" s="161">
        <f>'ＷＤ２'!E11</f>
        <v>0</v>
      </c>
      <c r="G125" s="101">
        <f>'ＷＤ２'!F11</f>
        <v>0</v>
      </c>
      <c r="H125" s="97">
        <f>'ＷＤ２'!H11</f>
        <v>0</v>
      </c>
      <c r="I125" s="229">
        <f>'ＷＤ３'!A11</f>
        <v>33</v>
      </c>
      <c r="J125" s="253"/>
      <c r="K125" s="272" t="str">
        <f>'ＷＤ３'!B11</f>
        <v>0</v>
      </c>
      <c r="L125" s="274">
        <f>'ＷＤ３'!C11</f>
        <v>0</v>
      </c>
      <c r="M125" s="254">
        <f>'ＷＤ３'!D11</f>
        <v>0</v>
      </c>
      <c r="N125" s="161">
        <f>'ＷＤ３'!E11</f>
        <v>0</v>
      </c>
      <c r="O125" s="101">
        <f>'ＷＤ３'!F11</f>
        <v>0</v>
      </c>
      <c r="P125" s="102">
        <f>'ＷＤ３'!H11</f>
        <v>0</v>
      </c>
    </row>
    <row r="126" spans="1:16" x14ac:dyDescent="0.15">
      <c r="A126" s="229"/>
      <c r="B126" s="253"/>
      <c r="C126" s="273"/>
      <c r="D126" s="274"/>
      <c r="E126" s="254"/>
      <c r="F126" s="161">
        <f>'ＷＤ２'!E12</f>
        <v>0</v>
      </c>
      <c r="G126" s="99">
        <f>'ＷＤ２'!F12</f>
        <v>0</v>
      </c>
      <c r="H126" s="100">
        <f>'ＷＤ２'!H12</f>
        <v>0</v>
      </c>
      <c r="I126" s="229"/>
      <c r="J126" s="253"/>
      <c r="K126" s="273"/>
      <c r="L126" s="274"/>
      <c r="M126" s="254"/>
      <c r="N126" s="161">
        <f>'ＷＤ３'!E12</f>
        <v>0</v>
      </c>
      <c r="O126" s="99">
        <f>'ＷＤ３'!F12</f>
        <v>0</v>
      </c>
      <c r="P126" s="100">
        <f>'ＷＤ３'!H12</f>
        <v>0</v>
      </c>
    </row>
    <row r="127" spans="1:16" x14ac:dyDescent="0.15">
      <c r="A127" s="229">
        <f>'ＷＤ２'!A13</f>
        <v>19</v>
      </c>
      <c r="B127" s="253"/>
      <c r="C127" s="272" t="str">
        <f>'ＷＤ２'!B13</f>
        <v>0</v>
      </c>
      <c r="D127" s="274">
        <f>'ＷＤ２'!C13</f>
        <v>0</v>
      </c>
      <c r="E127" s="254">
        <f>'ＷＤ２'!D13</f>
        <v>0</v>
      </c>
      <c r="F127" s="161">
        <f>'ＷＤ２'!E13</f>
        <v>0</v>
      </c>
      <c r="G127" s="101">
        <f>'ＷＤ２'!F13</f>
        <v>0</v>
      </c>
      <c r="H127" s="97">
        <f>'ＷＤ２'!H13</f>
        <v>0</v>
      </c>
      <c r="I127" s="229">
        <f>'ＷＤ３'!A13</f>
        <v>34</v>
      </c>
      <c r="J127" s="253"/>
      <c r="K127" s="272" t="str">
        <f>'ＷＤ３'!B13</f>
        <v>0</v>
      </c>
      <c r="L127" s="274">
        <f>'ＷＤ３'!C13</f>
        <v>0</v>
      </c>
      <c r="M127" s="254">
        <f>'ＷＤ３'!D13</f>
        <v>0</v>
      </c>
      <c r="N127" s="161">
        <f>'ＷＤ３'!E13</f>
        <v>0</v>
      </c>
      <c r="O127" s="101">
        <f>'ＷＤ３'!F13</f>
        <v>0</v>
      </c>
      <c r="P127" s="102">
        <f>'ＷＤ３'!H13</f>
        <v>0</v>
      </c>
    </row>
    <row r="128" spans="1:16" x14ac:dyDescent="0.15">
      <c r="A128" s="229"/>
      <c r="B128" s="253"/>
      <c r="C128" s="273"/>
      <c r="D128" s="274"/>
      <c r="E128" s="254"/>
      <c r="F128" s="161">
        <f>'ＷＤ２'!E14</f>
        <v>0</v>
      </c>
      <c r="G128" s="99">
        <f>'ＷＤ２'!F14</f>
        <v>0</v>
      </c>
      <c r="H128" s="100">
        <f>'ＷＤ２'!H14</f>
        <v>0</v>
      </c>
      <c r="I128" s="229"/>
      <c r="J128" s="253"/>
      <c r="K128" s="273"/>
      <c r="L128" s="274"/>
      <c r="M128" s="254"/>
      <c r="N128" s="161">
        <f>'ＷＤ３'!E14</f>
        <v>0</v>
      </c>
      <c r="O128" s="99">
        <f>'ＷＤ３'!F14</f>
        <v>0</v>
      </c>
      <c r="P128" s="100">
        <f>'ＷＤ３'!H14</f>
        <v>0</v>
      </c>
    </row>
    <row r="129" spans="1:16" x14ac:dyDescent="0.15">
      <c r="A129" s="229">
        <f>'ＷＤ２'!A15</f>
        <v>20</v>
      </c>
      <c r="B129" s="253"/>
      <c r="C129" s="272" t="str">
        <f>'ＷＤ２'!B15</f>
        <v>0</v>
      </c>
      <c r="D129" s="274">
        <f>'ＷＤ２'!C15</f>
        <v>0</v>
      </c>
      <c r="E129" s="254">
        <f>'ＷＤ２'!D15</f>
        <v>0</v>
      </c>
      <c r="F129" s="161">
        <f>'ＷＤ２'!E15</f>
        <v>0</v>
      </c>
      <c r="G129" s="101">
        <f>'ＷＤ２'!F15</f>
        <v>0</v>
      </c>
      <c r="H129" s="97">
        <f>'ＷＤ２'!H15</f>
        <v>0</v>
      </c>
      <c r="I129" s="229">
        <f>'ＷＤ３'!A15</f>
        <v>35</v>
      </c>
      <c r="J129" s="253"/>
      <c r="K129" s="272" t="str">
        <f>'ＷＤ３'!B15</f>
        <v>0</v>
      </c>
      <c r="L129" s="274">
        <f>'ＷＤ３'!C15</f>
        <v>0</v>
      </c>
      <c r="M129" s="254">
        <f>'ＷＤ３'!D15</f>
        <v>0</v>
      </c>
      <c r="N129" s="161">
        <f>'ＷＤ３'!E15</f>
        <v>0</v>
      </c>
      <c r="O129" s="101">
        <f>'ＷＤ３'!F15</f>
        <v>0</v>
      </c>
      <c r="P129" s="102">
        <f>'ＷＤ３'!H15</f>
        <v>0</v>
      </c>
    </row>
    <row r="130" spans="1:16" x14ac:dyDescent="0.15">
      <c r="A130" s="229"/>
      <c r="B130" s="253"/>
      <c r="C130" s="273"/>
      <c r="D130" s="274"/>
      <c r="E130" s="254"/>
      <c r="F130" s="161">
        <f>'ＷＤ２'!E16</f>
        <v>0</v>
      </c>
      <c r="G130" s="99">
        <f>'ＷＤ２'!F16</f>
        <v>0</v>
      </c>
      <c r="H130" s="100">
        <f>'ＷＤ２'!H16</f>
        <v>0</v>
      </c>
      <c r="I130" s="229"/>
      <c r="J130" s="253"/>
      <c r="K130" s="273"/>
      <c r="L130" s="274"/>
      <c r="M130" s="254"/>
      <c r="N130" s="161">
        <f>'ＷＤ３'!E16</f>
        <v>0</v>
      </c>
      <c r="O130" s="99">
        <f>'ＷＤ３'!F16</f>
        <v>0</v>
      </c>
      <c r="P130" s="100">
        <f>'ＷＤ３'!H16</f>
        <v>0</v>
      </c>
    </row>
    <row r="131" spans="1:16" x14ac:dyDescent="0.15">
      <c r="A131" s="229">
        <f>'ＷＤ２'!A17</f>
        <v>21</v>
      </c>
      <c r="B131" s="253"/>
      <c r="C131" s="272" t="str">
        <f>'ＷＤ２'!B17</f>
        <v>0</v>
      </c>
      <c r="D131" s="274">
        <f>'ＷＤ２'!C17</f>
        <v>0</v>
      </c>
      <c r="E131" s="254">
        <f>'ＷＤ２'!D17</f>
        <v>0</v>
      </c>
      <c r="F131" s="161">
        <f>'ＷＤ２'!E17</f>
        <v>0</v>
      </c>
      <c r="G131" s="101">
        <f>'ＷＤ２'!F17</f>
        <v>0</v>
      </c>
      <c r="H131" s="97">
        <f>'ＷＤ２'!H17</f>
        <v>0</v>
      </c>
      <c r="I131" s="229">
        <f>'ＷＤ３'!A17</f>
        <v>36</v>
      </c>
      <c r="J131" s="253"/>
      <c r="K131" s="272" t="str">
        <f>'ＷＤ３'!B17</f>
        <v>0</v>
      </c>
      <c r="L131" s="274">
        <f>'ＷＤ３'!C17</f>
        <v>0</v>
      </c>
      <c r="M131" s="254">
        <f>'ＷＤ３'!D17</f>
        <v>0</v>
      </c>
      <c r="N131" s="161">
        <f>'ＷＤ３'!E17</f>
        <v>0</v>
      </c>
      <c r="O131" s="101">
        <f>'ＷＤ３'!F17</f>
        <v>0</v>
      </c>
      <c r="P131" s="102">
        <f>'ＷＤ３'!H17</f>
        <v>0</v>
      </c>
    </row>
    <row r="132" spans="1:16" x14ac:dyDescent="0.15">
      <c r="A132" s="229"/>
      <c r="B132" s="253"/>
      <c r="C132" s="273"/>
      <c r="D132" s="274"/>
      <c r="E132" s="254"/>
      <c r="F132" s="161">
        <f>'ＷＤ２'!E18</f>
        <v>0</v>
      </c>
      <c r="G132" s="99">
        <f>'ＷＤ２'!F18</f>
        <v>0</v>
      </c>
      <c r="H132" s="100">
        <f>'ＷＤ２'!H18</f>
        <v>0</v>
      </c>
      <c r="I132" s="229"/>
      <c r="J132" s="253"/>
      <c r="K132" s="273"/>
      <c r="L132" s="274"/>
      <c r="M132" s="254"/>
      <c r="N132" s="161">
        <f>'ＷＤ３'!E18</f>
        <v>0</v>
      </c>
      <c r="O132" s="99">
        <f>'ＷＤ３'!F18</f>
        <v>0</v>
      </c>
      <c r="P132" s="100">
        <f>'ＷＤ３'!H18</f>
        <v>0</v>
      </c>
    </row>
    <row r="133" spans="1:16" x14ac:dyDescent="0.15">
      <c r="A133" s="229">
        <f>'ＷＤ２'!A19</f>
        <v>22</v>
      </c>
      <c r="B133" s="253"/>
      <c r="C133" s="272" t="str">
        <f>'ＷＤ２'!B19</f>
        <v>0</v>
      </c>
      <c r="D133" s="274">
        <f>'ＷＤ２'!C19</f>
        <v>0</v>
      </c>
      <c r="E133" s="254">
        <f>'ＷＤ２'!D19</f>
        <v>0</v>
      </c>
      <c r="F133" s="161">
        <f>'ＷＤ２'!E19</f>
        <v>0</v>
      </c>
      <c r="G133" s="101">
        <f>'ＷＤ２'!F19</f>
        <v>0</v>
      </c>
      <c r="H133" s="97">
        <f>'ＷＤ２'!H19</f>
        <v>0</v>
      </c>
      <c r="I133" s="229">
        <f>'ＷＤ３'!A19</f>
        <v>37</v>
      </c>
      <c r="J133" s="253"/>
      <c r="K133" s="272" t="str">
        <f>'ＷＤ３'!B19</f>
        <v>0</v>
      </c>
      <c r="L133" s="274">
        <f>'ＷＤ３'!C19</f>
        <v>0</v>
      </c>
      <c r="M133" s="254">
        <f>'ＷＤ３'!D19</f>
        <v>0</v>
      </c>
      <c r="N133" s="161">
        <f>'ＷＤ３'!E19</f>
        <v>0</v>
      </c>
      <c r="O133" s="101">
        <f>'ＷＤ３'!F19</f>
        <v>0</v>
      </c>
      <c r="P133" s="102">
        <f>'ＷＤ３'!H19</f>
        <v>0</v>
      </c>
    </row>
    <row r="134" spans="1:16" x14ac:dyDescent="0.15">
      <c r="A134" s="229"/>
      <c r="B134" s="253"/>
      <c r="C134" s="273"/>
      <c r="D134" s="274"/>
      <c r="E134" s="254"/>
      <c r="F134" s="161">
        <f>'ＷＤ２'!E20</f>
        <v>0</v>
      </c>
      <c r="G134" s="99">
        <f>'ＷＤ２'!F20</f>
        <v>0</v>
      </c>
      <c r="H134" s="100">
        <f>'ＷＤ２'!H20</f>
        <v>0</v>
      </c>
      <c r="I134" s="229"/>
      <c r="J134" s="253"/>
      <c r="K134" s="273"/>
      <c r="L134" s="274"/>
      <c r="M134" s="254"/>
      <c r="N134" s="161">
        <f>'ＷＤ３'!E20</f>
        <v>0</v>
      </c>
      <c r="O134" s="99">
        <f>'ＷＤ３'!F20</f>
        <v>0</v>
      </c>
      <c r="P134" s="100">
        <f>'ＷＤ３'!H20</f>
        <v>0</v>
      </c>
    </row>
    <row r="135" spans="1:16" x14ac:dyDescent="0.15">
      <c r="A135" s="229">
        <f>'ＷＤ２'!A21</f>
        <v>23</v>
      </c>
      <c r="B135" s="253"/>
      <c r="C135" s="272" t="str">
        <f>'ＷＤ２'!B21</f>
        <v>0</v>
      </c>
      <c r="D135" s="274">
        <f>'ＷＤ２'!C21</f>
        <v>0</v>
      </c>
      <c r="E135" s="254">
        <f>'ＷＤ２'!D21</f>
        <v>0</v>
      </c>
      <c r="F135" s="161">
        <f>'ＷＤ２'!E21</f>
        <v>0</v>
      </c>
      <c r="G135" s="101">
        <f>'ＷＤ２'!F21</f>
        <v>0</v>
      </c>
      <c r="H135" s="97">
        <f>'ＷＤ２'!H21</f>
        <v>0</v>
      </c>
      <c r="I135" s="229">
        <f>'ＷＤ３'!A21</f>
        <v>38</v>
      </c>
      <c r="J135" s="253"/>
      <c r="K135" s="272" t="str">
        <f>'ＷＤ３'!B21</f>
        <v>0</v>
      </c>
      <c r="L135" s="274">
        <f>'ＷＤ３'!C21</f>
        <v>0</v>
      </c>
      <c r="M135" s="254">
        <f>'ＷＤ３'!D21</f>
        <v>0</v>
      </c>
      <c r="N135" s="161">
        <f>'ＷＤ３'!E21</f>
        <v>0</v>
      </c>
      <c r="O135" s="101">
        <f>'ＷＤ３'!F21</f>
        <v>0</v>
      </c>
      <c r="P135" s="102">
        <f>'ＷＤ３'!H21</f>
        <v>0</v>
      </c>
    </row>
    <row r="136" spans="1:16" x14ac:dyDescent="0.15">
      <c r="A136" s="229"/>
      <c r="B136" s="253"/>
      <c r="C136" s="273"/>
      <c r="D136" s="274"/>
      <c r="E136" s="254"/>
      <c r="F136" s="161">
        <f>'ＷＤ２'!E22</f>
        <v>0</v>
      </c>
      <c r="G136" s="99">
        <f>'ＷＤ２'!F22</f>
        <v>0</v>
      </c>
      <c r="H136" s="100">
        <f>'ＷＤ２'!H22</f>
        <v>0</v>
      </c>
      <c r="I136" s="229"/>
      <c r="J136" s="253"/>
      <c r="K136" s="273"/>
      <c r="L136" s="274"/>
      <c r="M136" s="254"/>
      <c r="N136" s="161">
        <f>'ＷＤ３'!E22</f>
        <v>0</v>
      </c>
      <c r="O136" s="99">
        <f>'ＷＤ３'!F22</f>
        <v>0</v>
      </c>
      <c r="P136" s="100">
        <f>'ＷＤ３'!H22</f>
        <v>0</v>
      </c>
    </row>
    <row r="137" spans="1:16" x14ac:dyDescent="0.15">
      <c r="A137" s="229">
        <f>'ＷＤ２'!A23</f>
        <v>24</v>
      </c>
      <c r="B137" s="253"/>
      <c r="C137" s="272" t="str">
        <f>'ＷＤ２'!B23</f>
        <v>0</v>
      </c>
      <c r="D137" s="274">
        <f>'ＷＤ２'!C23</f>
        <v>0</v>
      </c>
      <c r="E137" s="254">
        <f>'ＷＤ２'!D23</f>
        <v>0</v>
      </c>
      <c r="F137" s="161">
        <f>'ＷＤ２'!E23</f>
        <v>0</v>
      </c>
      <c r="G137" s="101">
        <f>'ＷＤ２'!F23</f>
        <v>0</v>
      </c>
      <c r="H137" s="97">
        <f>'ＷＤ２'!H23</f>
        <v>0</v>
      </c>
      <c r="I137" s="229">
        <f>'ＷＤ３'!A23</f>
        <v>39</v>
      </c>
      <c r="J137" s="253"/>
      <c r="K137" s="272" t="str">
        <f>'ＷＤ３'!B23</f>
        <v>0</v>
      </c>
      <c r="L137" s="274">
        <f>'ＷＤ３'!C23</f>
        <v>0</v>
      </c>
      <c r="M137" s="254">
        <f>'ＷＤ３'!D23</f>
        <v>0</v>
      </c>
      <c r="N137" s="161">
        <f>'ＷＤ３'!E23</f>
        <v>0</v>
      </c>
      <c r="O137" s="101">
        <f>'ＷＤ３'!F23</f>
        <v>0</v>
      </c>
      <c r="P137" s="102">
        <f>'ＷＤ３'!H23</f>
        <v>0</v>
      </c>
    </row>
    <row r="138" spans="1:16" x14ac:dyDescent="0.15">
      <c r="A138" s="229"/>
      <c r="B138" s="253"/>
      <c r="C138" s="273"/>
      <c r="D138" s="274"/>
      <c r="E138" s="254"/>
      <c r="F138" s="161">
        <f>'ＷＤ２'!E24</f>
        <v>0</v>
      </c>
      <c r="G138" s="99">
        <f>'ＷＤ２'!F24</f>
        <v>0</v>
      </c>
      <c r="H138" s="100">
        <f>'ＷＤ２'!H24</f>
        <v>0</v>
      </c>
      <c r="I138" s="229"/>
      <c r="J138" s="253"/>
      <c r="K138" s="273"/>
      <c r="L138" s="274"/>
      <c r="M138" s="254"/>
      <c r="N138" s="161">
        <f>'ＷＤ３'!E24</f>
        <v>0</v>
      </c>
      <c r="O138" s="99">
        <f>'ＷＤ３'!F24</f>
        <v>0</v>
      </c>
      <c r="P138" s="100">
        <f>'ＷＤ３'!H24</f>
        <v>0</v>
      </c>
    </row>
    <row r="139" spans="1:16" x14ac:dyDescent="0.15">
      <c r="A139" s="229">
        <f>'ＷＤ２'!A25</f>
        <v>25</v>
      </c>
      <c r="B139" s="253"/>
      <c r="C139" s="272" t="str">
        <f>'ＷＤ２'!B25</f>
        <v>0</v>
      </c>
      <c r="D139" s="274">
        <f>'ＷＤ２'!C25</f>
        <v>0</v>
      </c>
      <c r="E139" s="254">
        <f>'ＷＤ２'!D25</f>
        <v>0</v>
      </c>
      <c r="F139" s="161">
        <f>'ＷＤ２'!E25</f>
        <v>0</v>
      </c>
      <c r="G139" s="101">
        <f>'ＷＤ２'!F25</f>
        <v>0</v>
      </c>
      <c r="H139" s="97">
        <f>'ＷＤ２'!H25</f>
        <v>0</v>
      </c>
      <c r="I139" s="229">
        <f>'ＷＤ３'!A25</f>
        <v>40</v>
      </c>
      <c r="J139" s="253"/>
      <c r="K139" s="272" t="str">
        <f>'ＷＤ３'!B25</f>
        <v>0</v>
      </c>
      <c r="L139" s="274">
        <f>'ＷＤ３'!C25</f>
        <v>0</v>
      </c>
      <c r="M139" s="254">
        <f>'ＷＤ３'!D25</f>
        <v>0</v>
      </c>
      <c r="N139" s="161">
        <f>'ＷＤ３'!E25</f>
        <v>0</v>
      </c>
      <c r="O139" s="101">
        <f>'ＷＤ３'!F25</f>
        <v>0</v>
      </c>
      <c r="P139" s="102">
        <f>'ＷＤ３'!H25</f>
        <v>0</v>
      </c>
    </row>
    <row r="140" spans="1:16" x14ac:dyDescent="0.15">
      <c r="A140" s="229"/>
      <c r="B140" s="253"/>
      <c r="C140" s="273"/>
      <c r="D140" s="274"/>
      <c r="E140" s="254"/>
      <c r="F140" s="161">
        <f>'ＷＤ２'!E26</f>
        <v>0</v>
      </c>
      <c r="G140" s="99">
        <f>'ＷＤ２'!F26</f>
        <v>0</v>
      </c>
      <c r="H140" s="100">
        <f>'ＷＤ２'!H26</f>
        <v>0</v>
      </c>
      <c r="I140" s="229"/>
      <c r="J140" s="253"/>
      <c r="K140" s="273"/>
      <c r="L140" s="274"/>
      <c r="M140" s="254"/>
      <c r="N140" s="161">
        <f>'ＷＤ３'!E26</f>
        <v>0</v>
      </c>
      <c r="O140" s="99">
        <f>'ＷＤ３'!F26</f>
        <v>0</v>
      </c>
      <c r="P140" s="100">
        <f>'ＷＤ３'!H26</f>
        <v>0</v>
      </c>
    </row>
    <row r="141" spans="1:16" x14ac:dyDescent="0.15">
      <c r="A141" s="229">
        <f>'ＷＤ２'!A27</f>
        <v>26</v>
      </c>
      <c r="B141" s="253"/>
      <c r="C141" s="272" t="str">
        <f>'ＷＤ２'!B27</f>
        <v>0</v>
      </c>
      <c r="D141" s="274">
        <f>'ＷＤ２'!C27</f>
        <v>0</v>
      </c>
      <c r="E141" s="254">
        <f>'ＷＤ２'!D27</f>
        <v>0</v>
      </c>
      <c r="F141" s="161">
        <f>'ＷＤ２'!E27</f>
        <v>0</v>
      </c>
      <c r="G141" s="101">
        <f>'ＷＤ２'!F27</f>
        <v>0</v>
      </c>
      <c r="H141" s="97">
        <f>'ＷＤ２'!H27</f>
        <v>0</v>
      </c>
      <c r="I141" s="229">
        <f>'ＷＤ３'!A27</f>
        <v>41</v>
      </c>
      <c r="J141" s="253"/>
      <c r="K141" s="272" t="str">
        <f>'ＷＤ３'!B27</f>
        <v>0</v>
      </c>
      <c r="L141" s="274">
        <f>'ＷＤ３'!C27</f>
        <v>0</v>
      </c>
      <c r="M141" s="254">
        <f>'ＷＤ３'!D27</f>
        <v>0</v>
      </c>
      <c r="N141" s="161">
        <f>'ＷＤ３'!E27</f>
        <v>0</v>
      </c>
      <c r="O141" s="101">
        <f>'ＷＤ３'!F27</f>
        <v>0</v>
      </c>
      <c r="P141" s="102">
        <f>'ＷＤ３'!H27</f>
        <v>0</v>
      </c>
    </row>
    <row r="142" spans="1:16" x14ac:dyDescent="0.15">
      <c r="A142" s="229"/>
      <c r="B142" s="253"/>
      <c r="C142" s="273"/>
      <c r="D142" s="274"/>
      <c r="E142" s="254"/>
      <c r="F142" s="161">
        <f>'ＷＤ２'!E28</f>
        <v>0</v>
      </c>
      <c r="G142" s="99">
        <f>'ＷＤ２'!F28</f>
        <v>0</v>
      </c>
      <c r="H142" s="100">
        <f>'ＷＤ２'!H28</f>
        <v>0</v>
      </c>
      <c r="I142" s="229"/>
      <c r="J142" s="253"/>
      <c r="K142" s="273"/>
      <c r="L142" s="274"/>
      <c r="M142" s="254"/>
      <c r="N142" s="161">
        <f>'ＷＤ３'!E28</f>
        <v>0</v>
      </c>
      <c r="O142" s="99">
        <f>'ＷＤ３'!F28</f>
        <v>0</v>
      </c>
      <c r="P142" s="100">
        <f>'ＷＤ３'!H28</f>
        <v>0</v>
      </c>
    </row>
    <row r="143" spans="1:16" x14ac:dyDescent="0.15">
      <c r="A143" s="229">
        <f>'ＷＤ２'!A29</f>
        <v>27</v>
      </c>
      <c r="B143" s="253"/>
      <c r="C143" s="272" t="str">
        <f>'ＷＤ２'!B29</f>
        <v>0</v>
      </c>
      <c r="D143" s="274">
        <f>'ＷＤ２'!C29</f>
        <v>0</v>
      </c>
      <c r="E143" s="254">
        <f>'ＷＤ２'!D29</f>
        <v>0</v>
      </c>
      <c r="F143" s="161">
        <f>'ＷＤ２'!E29</f>
        <v>0</v>
      </c>
      <c r="G143" s="101">
        <f>'ＷＤ２'!F29</f>
        <v>0</v>
      </c>
      <c r="H143" s="97">
        <f>'ＷＤ２'!H29</f>
        <v>0</v>
      </c>
      <c r="I143" s="229">
        <f>'ＷＤ３'!A29</f>
        <v>42</v>
      </c>
      <c r="J143" s="253"/>
      <c r="K143" s="272" t="str">
        <f>'ＷＤ３'!B29</f>
        <v>0</v>
      </c>
      <c r="L143" s="274">
        <f>'ＷＤ３'!C29</f>
        <v>0</v>
      </c>
      <c r="M143" s="254">
        <f>'ＷＤ３'!D29</f>
        <v>0</v>
      </c>
      <c r="N143" s="161">
        <f>'ＷＤ３'!E29</f>
        <v>0</v>
      </c>
      <c r="O143" s="101">
        <f>'ＷＤ３'!F29</f>
        <v>0</v>
      </c>
      <c r="P143" s="102">
        <f>'ＷＤ３'!H29</f>
        <v>0</v>
      </c>
    </row>
    <row r="144" spans="1:16" x14ac:dyDescent="0.15">
      <c r="A144" s="229"/>
      <c r="B144" s="253"/>
      <c r="C144" s="273"/>
      <c r="D144" s="274"/>
      <c r="E144" s="254"/>
      <c r="F144" s="161">
        <f>'ＷＤ２'!E30</f>
        <v>0</v>
      </c>
      <c r="G144" s="99">
        <f>'ＷＤ２'!F30</f>
        <v>0</v>
      </c>
      <c r="H144" s="100">
        <f>'ＷＤ２'!H30</f>
        <v>0</v>
      </c>
      <c r="I144" s="229"/>
      <c r="J144" s="253"/>
      <c r="K144" s="273"/>
      <c r="L144" s="274"/>
      <c r="M144" s="254"/>
      <c r="N144" s="161">
        <f>'ＷＤ３'!E30</f>
        <v>0</v>
      </c>
      <c r="O144" s="99">
        <f>'ＷＤ３'!F30</f>
        <v>0</v>
      </c>
      <c r="P144" s="100">
        <f>'ＷＤ３'!H30</f>
        <v>0</v>
      </c>
    </row>
    <row r="145" spans="1:16" x14ac:dyDescent="0.15">
      <c r="A145" s="229">
        <f>'ＷＤ２'!A31</f>
        <v>28</v>
      </c>
      <c r="B145" s="253"/>
      <c r="C145" s="272" t="str">
        <f>'ＷＤ２'!B31</f>
        <v>0</v>
      </c>
      <c r="D145" s="274">
        <f>'ＷＤ２'!C31</f>
        <v>0</v>
      </c>
      <c r="E145" s="254">
        <f>'ＷＤ２'!D31</f>
        <v>0</v>
      </c>
      <c r="F145" s="161">
        <f>'ＷＤ２'!E31</f>
        <v>0</v>
      </c>
      <c r="G145" s="101">
        <f>'ＷＤ２'!F31</f>
        <v>0</v>
      </c>
      <c r="H145" s="97">
        <f>'ＷＤ２'!H31</f>
        <v>0</v>
      </c>
      <c r="I145" s="229">
        <f>'ＷＤ３'!A31</f>
        <v>43</v>
      </c>
      <c r="J145" s="253"/>
      <c r="K145" s="272" t="str">
        <f>'ＷＤ３'!B31</f>
        <v>0</v>
      </c>
      <c r="L145" s="274">
        <f>'ＷＤ３'!C31</f>
        <v>0</v>
      </c>
      <c r="M145" s="254">
        <f>'ＷＤ３'!D31</f>
        <v>0</v>
      </c>
      <c r="N145" s="161">
        <f>'ＷＤ３'!E31</f>
        <v>0</v>
      </c>
      <c r="O145" s="101">
        <f>'ＷＤ３'!F31</f>
        <v>0</v>
      </c>
      <c r="P145" s="102">
        <f>'ＷＤ３'!H31</f>
        <v>0</v>
      </c>
    </row>
    <row r="146" spans="1:16" x14ac:dyDescent="0.15">
      <c r="A146" s="229"/>
      <c r="B146" s="253"/>
      <c r="C146" s="273"/>
      <c r="D146" s="274"/>
      <c r="E146" s="254"/>
      <c r="F146" s="161">
        <f>'ＷＤ２'!E32</f>
        <v>0</v>
      </c>
      <c r="G146" s="99">
        <f>'ＷＤ２'!F32</f>
        <v>0</v>
      </c>
      <c r="H146" s="100">
        <f>'ＷＤ２'!H32</f>
        <v>0</v>
      </c>
      <c r="I146" s="229"/>
      <c r="J146" s="253"/>
      <c r="K146" s="273"/>
      <c r="L146" s="274"/>
      <c r="M146" s="254"/>
      <c r="N146" s="161">
        <f>'ＷＤ３'!E32</f>
        <v>0</v>
      </c>
      <c r="O146" s="99">
        <f>'ＷＤ３'!F32</f>
        <v>0</v>
      </c>
      <c r="P146" s="100">
        <f>'ＷＤ３'!H32</f>
        <v>0</v>
      </c>
    </row>
    <row r="147" spans="1:16" x14ac:dyDescent="0.15">
      <c r="A147" s="229">
        <f>'ＷＤ２'!A33</f>
        <v>29</v>
      </c>
      <c r="B147" s="253"/>
      <c r="C147" s="272" t="str">
        <f>'ＷＤ２'!B33</f>
        <v>0</v>
      </c>
      <c r="D147" s="274">
        <f>'ＷＤ２'!C33</f>
        <v>0</v>
      </c>
      <c r="E147" s="254">
        <f>'ＷＤ２'!D33</f>
        <v>0</v>
      </c>
      <c r="F147" s="161">
        <f>'ＷＤ２'!E33</f>
        <v>0</v>
      </c>
      <c r="G147" s="101">
        <f>'ＷＤ２'!F33</f>
        <v>0</v>
      </c>
      <c r="H147" s="97">
        <f>'ＷＤ２'!H33</f>
        <v>0</v>
      </c>
      <c r="I147" s="229">
        <f>'ＷＤ３'!A33</f>
        <v>44</v>
      </c>
      <c r="J147" s="253"/>
      <c r="K147" s="272" t="str">
        <f>'ＷＤ３'!B33</f>
        <v>0</v>
      </c>
      <c r="L147" s="274">
        <f>'ＷＤ３'!C33</f>
        <v>0</v>
      </c>
      <c r="M147" s="254">
        <f>'ＷＤ３'!D33</f>
        <v>0</v>
      </c>
      <c r="N147" s="161">
        <f>'ＷＤ３'!E33</f>
        <v>0</v>
      </c>
      <c r="O147" s="101">
        <f>'ＷＤ３'!F33</f>
        <v>0</v>
      </c>
      <c r="P147" s="102">
        <f>'ＷＤ３'!H33</f>
        <v>0</v>
      </c>
    </row>
    <row r="148" spans="1:16" x14ac:dyDescent="0.15">
      <c r="A148" s="229"/>
      <c r="B148" s="253"/>
      <c r="C148" s="273"/>
      <c r="D148" s="274"/>
      <c r="E148" s="254"/>
      <c r="F148" s="161">
        <f>'ＷＤ２'!E34</f>
        <v>0</v>
      </c>
      <c r="G148" s="99">
        <f>'ＷＤ２'!F34</f>
        <v>0</v>
      </c>
      <c r="H148" s="100">
        <f>'ＷＤ２'!H34</f>
        <v>0</v>
      </c>
      <c r="I148" s="229"/>
      <c r="J148" s="253"/>
      <c r="K148" s="273"/>
      <c r="L148" s="274"/>
      <c r="M148" s="254"/>
      <c r="N148" s="161">
        <f>'ＷＤ３'!E34</f>
        <v>0</v>
      </c>
      <c r="O148" s="99">
        <f>'ＷＤ３'!F34</f>
        <v>0</v>
      </c>
      <c r="P148" s="100">
        <f>'ＷＤ３'!H34</f>
        <v>0</v>
      </c>
    </row>
    <row r="149" spans="1:16" x14ac:dyDescent="0.15">
      <c r="A149" s="229">
        <f>'ＷＤ２'!A35</f>
        <v>30</v>
      </c>
      <c r="B149" s="253"/>
      <c r="C149" s="272" t="str">
        <f>'ＷＤ２'!B35</f>
        <v>0</v>
      </c>
      <c r="D149" s="274">
        <f>'ＷＤ２'!C35</f>
        <v>0</v>
      </c>
      <c r="E149" s="254">
        <f>'ＷＤ２'!D35</f>
        <v>0</v>
      </c>
      <c r="F149" s="161">
        <f>'ＷＤ２'!E35</f>
        <v>0</v>
      </c>
      <c r="G149" s="101">
        <f>'ＷＤ２'!F35</f>
        <v>0</v>
      </c>
      <c r="H149" s="97">
        <f>'ＷＤ２'!H35</f>
        <v>0</v>
      </c>
      <c r="I149" s="229">
        <f>'ＷＤ３'!A35</f>
        <v>45</v>
      </c>
      <c r="J149" s="253"/>
      <c r="K149" s="272" t="str">
        <f>'ＷＤ３'!B35</f>
        <v>0</v>
      </c>
      <c r="L149" s="274">
        <f>'ＷＤ３'!C35</f>
        <v>0</v>
      </c>
      <c r="M149" s="254">
        <f>'ＷＤ３'!D35</f>
        <v>0</v>
      </c>
      <c r="N149" s="161">
        <f>'ＷＤ３'!E35</f>
        <v>0</v>
      </c>
      <c r="O149" s="101">
        <f>'ＷＤ３'!F35</f>
        <v>0</v>
      </c>
      <c r="P149" s="102">
        <f>'ＷＤ３'!H35</f>
        <v>0</v>
      </c>
    </row>
    <row r="150" spans="1:16" x14ac:dyDescent="0.15">
      <c r="A150" s="229"/>
      <c r="B150" s="253"/>
      <c r="C150" s="273"/>
      <c r="D150" s="274"/>
      <c r="E150" s="254"/>
      <c r="F150" s="161">
        <f>'ＷＤ２'!E36</f>
        <v>0</v>
      </c>
      <c r="G150" s="99">
        <f>'ＷＤ２'!F36</f>
        <v>0</v>
      </c>
      <c r="H150" s="100">
        <f>'ＷＤ２'!H36</f>
        <v>0</v>
      </c>
      <c r="I150" s="229"/>
      <c r="J150" s="253"/>
      <c r="K150" s="273"/>
      <c r="L150" s="274"/>
      <c r="M150" s="254"/>
      <c r="N150" s="161">
        <f>'ＷＤ３'!E36</f>
        <v>0</v>
      </c>
      <c r="O150" s="99">
        <f>'ＷＤ３'!F36</f>
        <v>0</v>
      </c>
      <c r="P150" s="100">
        <f>'ＷＤ３'!H36</f>
        <v>0</v>
      </c>
    </row>
    <row r="151" spans="1:16" x14ac:dyDescent="0.15">
      <c r="A151" s="225"/>
      <c r="B151" s="255"/>
      <c r="C151" s="269"/>
      <c r="D151" s="270"/>
      <c r="E151" s="271"/>
      <c r="F151" s="176"/>
      <c r="G151" s="177"/>
      <c r="H151" s="178"/>
      <c r="I151" s="225"/>
      <c r="J151" s="255"/>
      <c r="K151" s="269"/>
      <c r="L151" s="270"/>
      <c r="M151" s="271"/>
      <c r="N151" s="176"/>
      <c r="O151" s="177"/>
      <c r="P151" s="181"/>
    </row>
    <row r="152" spans="1:16" x14ac:dyDescent="0.15">
      <c r="A152" s="225"/>
      <c r="B152" s="225"/>
      <c r="C152" s="261"/>
      <c r="D152" s="262"/>
      <c r="E152" s="263"/>
      <c r="F152" s="179"/>
      <c r="G152" s="180"/>
      <c r="H152" s="181"/>
      <c r="I152" s="225"/>
      <c r="J152" s="225"/>
      <c r="K152" s="261"/>
      <c r="L152" s="262"/>
      <c r="M152" s="263"/>
      <c r="N152" s="179"/>
      <c r="O152" s="180"/>
      <c r="P152" s="181"/>
    </row>
    <row r="153" spans="1:16" x14ac:dyDescent="0.15">
      <c r="A153" s="225"/>
      <c r="B153" s="225"/>
      <c r="C153" s="261"/>
      <c r="D153" s="262"/>
      <c r="E153" s="263"/>
      <c r="F153" s="179"/>
      <c r="G153" s="180"/>
      <c r="H153" s="181"/>
      <c r="I153" s="225"/>
      <c r="J153" s="225"/>
      <c r="K153" s="261"/>
      <c r="L153" s="262"/>
      <c r="M153" s="263"/>
      <c r="N153" s="179"/>
      <c r="O153" s="180"/>
      <c r="P153" s="181"/>
    </row>
    <row r="154" spans="1:16" x14ac:dyDescent="0.15">
      <c r="A154" s="225"/>
      <c r="B154" s="225"/>
      <c r="C154" s="261"/>
      <c r="D154" s="262"/>
      <c r="E154" s="263"/>
      <c r="F154" s="179"/>
      <c r="G154" s="180"/>
      <c r="H154" s="181"/>
      <c r="I154" s="225"/>
      <c r="J154" s="225"/>
      <c r="K154" s="261"/>
      <c r="L154" s="262"/>
      <c r="M154" s="263"/>
      <c r="N154" s="179"/>
      <c r="O154" s="180"/>
      <c r="P154" s="181"/>
    </row>
    <row r="155" spans="1:16" x14ac:dyDescent="0.15">
      <c r="A155" s="225"/>
      <c r="B155" s="225"/>
      <c r="C155" s="261"/>
      <c r="D155" s="262"/>
      <c r="E155" s="263"/>
      <c r="F155" s="179"/>
      <c r="G155" s="180"/>
      <c r="H155" s="181"/>
      <c r="I155" s="225"/>
      <c r="J155" s="225"/>
      <c r="K155" s="261"/>
      <c r="L155" s="262"/>
      <c r="M155" s="263"/>
      <c r="N155" s="179"/>
      <c r="O155" s="180"/>
      <c r="P155" s="181"/>
    </row>
    <row r="156" spans="1:16" x14ac:dyDescent="0.15">
      <c r="A156" s="225"/>
      <c r="B156" s="225"/>
      <c r="C156" s="261"/>
      <c r="D156" s="262"/>
      <c r="E156" s="263"/>
      <c r="F156" s="179"/>
      <c r="G156" s="180"/>
      <c r="H156" s="181"/>
      <c r="I156" s="225"/>
      <c r="J156" s="225"/>
      <c r="K156" s="261"/>
      <c r="L156" s="262"/>
      <c r="M156" s="263"/>
      <c r="N156" s="179"/>
      <c r="O156" s="180"/>
      <c r="P156" s="181"/>
    </row>
    <row r="157" spans="1:16" x14ac:dyDescent="0.15">
      <c r="A157" s="225"/>
      <c r="B157" s="225"/>
      <c r="C157" s="261"/>
      <c r="D157" s="262"/>
      <c r="E157" s="263"/>
      <c r="F157" s="179"/>
      <c r="G157" s="180"/>
      <c r="H157" s="181"/>
      <c r="I157" s="225"/>
      <c r="J157" s="225"/>
      <c r="K157" s="261"/>
      <c r="L157" s="262"/>
      <c r="M157" s="263"/>
      <c r="N157" s="179"/>
      <c r="O157" s="180"/>
      <c r="P157" s="181"/>
    </row>
    <row r="158" spans="1:16" x14ac:dyDescent="0.15">
      <c r="A158" s="225"/>
      <c r="B158" s="225"/>
      <c r="C158" s="261"/>
      <c r="D158" s="262"/>
      <c r="E158" s="263"/>
      <c r="F158" s="179"/>
      <c r="G158" s="180"/>
      <c r="H158" s="181"/>
      <c r="I158" s="225"/>
      <c r="J158" s="225"/>
      <c r="K158" s="261"/>
      <c r="L158" s="262"/>
      <c r="M158" s="263"/>
      <c r="N158" s="179"/>
      <c r="O158" s="180"/>
      <c r="P158" s="181"/>
    </row>
    <row r="159" spans="1:16" x14ac:dyDescent="0.15">
      <c r="A159" s="225"/>
      <c r="B159" s="225"/>
      <c r="C159" s="261"/>
      <c r="D159" s="262"/>
      <c r="E159" s="263"/>
      <c r="F159" s="179"/>
      <c r="G159" s="180"/>
      <c r="H159" s="181"/>
      <c r="I159" s="225"/>
      <c r="J159" s="225"/>
      <c r="K159" s="261"/>
      <c r="L159" s="262"/>
      <c r="M159" s="263"/>
      <c r="N159" s="179"/>
      <c r="O159" s="180"/>
      <c r="P159" s="181"/>
    </row>
    <row r="160" spans="1:16" x14ac:dyDescent="0.15">
      <c r="A160" s="225"/>
      <c r="B160" s="225"/>
      <c r="C160" s="261"/>
      <c r="D160" s="262"/>
      <c r="E160" s="263"/>
      <c r="F160" s="179"/>
      <c r="G160" s="180"/>
      <c r="H160" s="181"/>
      <c r="I160" s="225"/>
      <c r="J160" s="225"/>
      <c r="K160" s="261"/>
      <c r="L160" s="262"/>
      <c r="M160" s="263"/>
      <c r="N160" s="179"/>
      <c r="O160" s="180"/>
      <c r="P160" s="181"/>
    </row>
    <row r="161" spans="1:16" x14ac:dyDescent="0.15">
      <c r="A161" s="225"/>
      <c r="B161" s="225"/>
      <c r="C161" s="261"/>
      <c r="D161" s="262"/>
      <c r="E161" s="263"/>
      <c r="F161" s="179"/>
      <c r="G161" s="180"/>
      <c r="H161" s="181"/>
      <c r="I161" s="225"/>
      <c r="J161" s="225"/>
      <c r="K161" s="261"/>
      <c r="L161" s="262"/>
      <c r="M161" s="263"/>
      <c r="N161" s="179"/>
      <c r="O161" s="180"/>
      <c r="P161" s="181"/>
    </row>
    <row r="162" spans="1:16" x14ac:dyDescent="0.15">
      <c r="A162" s="225"/>
      <c r="B162" s="225"/>
      <c r="C162" s="261"/>
      <c r="D162" s="262"/>
      <c r="E162" s="263"/>
      <c r="F162" s="179"/>
      <c r="G162" s="180"/>
      <c r="H162" s="181"/>
      <c r="I162" s="225"/>
      <c r="J162" s="225"/>
      <c r="K162" s="261"/>
      <c r="L162" s="262"/>
      <c r="M162" s="263"/>
      <c r="N162" s="179"/>
      <c r="O162" s="180"/>
      <c r="P162" s="181"/>
    </row>
    <row r="163" spans="1:16" x14ac:dyDescent="0.15">
      <c r="A163" s="225"/>
      <c r="B163" s="225"/>
      <c r="C163" s="261"/>
      <c r="D163" s="262"/>
      <c r="E163" s="263"/>
      <c r="F163" s="179"/>
      <c r="G163" s="180"/>
      <c r="H163" s="181"/>
      <c r="I163" s="225"/>
      <c r="J163" s="225"/>
      <c r="K163" s="261"/>
      <c r="L163" s="262"/>
      <c r="M163" s="263"/>
      <c r="N163" s="179"/>
      <c r="O163" s="180"/>
      <c r="P163" s="181"/>
    </row>
    <row r="164" spans="1:16" x14ac:dyDescent="0.15">
      <c r="A164" s="225"/>
      <c r="B164" s="225"/>
      <c r="C164" s="261"/>
      <c r="D164" s="262"/>
      <c r="E164" s="263"/>
      <c r="F164" s="179"/>
      <c r="G164" s="180"/>
      <c r="H164" s="181"/>
      <c r="I164" s="225"/>
      <c r="J164" s="225"/>
      <c r="K164" s="261"/>
      <c r="L164" s="262"/>
      <c r="M164" s="263"/>
      <c r="N164" s="179"/>
      <c r="O164" s="180"/>
      <c r="P164" s="181"/>
    </row>
    <row r="165" spans="1:16" x14ac:dyDescent="0.15">
      <c r="A165" s="225"/>
      <c r="B165" s="225"/>
      <c r="C165" s="261"/>
      <c r="D165" s="262"/>
      <c r="E165" s="263"/>
      <c r="F165" s="179"/>
      <c r="G165" s="180"/>
      <c r="H165" s="181"/>
      <c r="I165" s="225"/>
      <c r="J165" s="225"/>
      <c r="K165" s="261"/>
      <c r="L165" s="262"/>
      <c r="M165" s="263"/>
      <c r="N165" s="179"/>
      <c r="O165" s="180"/>
      <c r="P165" s="181"/>
    </row>
    <row r="166" spans="1:16" x14ac:dyDescent="0.15">
      <c r="A166" s="225"/>
      <c r="B166" s="225"/>
      <c r="C166" s="261"/>
      <c r="D166" s="262"/>
      <c r="E166" s="263"/>
      <c r="F166" s="179"/>
      <c r="G166" s="180"/>
      <c r="H166" s="181"/>
      <c r="I166" s="225"/>
      <c r="J166" s="225"/>
      <c r="K166" s="261"/>
      <c r="L166" s="262"/>
      <c r="M166" s="263"/>
      <c r="N166" s="179"/>
      <c r="O166" s="180"/>
      <c r="P166" s="181"/>
    </row>
    <row r="167" spans="1:16" x14ac:dyDescent="0.15">
      <c r="A167" s="225"/>
      <c r="B167" s="225"/>
      <c r="C167" s="261"/>
      <c r="D167" s="262"/>
      <c r="E167" s="263"/>
      <c r="F167" s="179"/>
      <c r="G167" s="180"/>
      <c r="H167" s="181"/>
      <c r="I167" s="225"/>
      <c r="J167" s="225"/>
      <c r="K167" s="261"/>
      <c r="L167" s="262"/>
      <c r="M167" s="263"/>
      <c r="N167" s="179"/>
      <c r="O167" s="180"/>
      <c r="P167" s="181"/>
    </row>
    <row r="168" spans="1:16" x14ac:dyDescent="0.15">
      <c r="A168" s="225"/>
      <c r="B168" s="225"/>
      <c r="C168" s="261"/>
      <c r="D168" s="262"/>
      <c r="E168" s="263"/>
      <c r="F168" s="179"/>
      <c r="G168" s="180"/>
      <c r="H168" s="181"/>
      <c r="I168" s="225"/>
      <c r="J168" s="225"/>
      <c r="K168" s="261"/>
      <c r="L168" s="262"/>
      <c r="M168" s="263"/>
      <c r="N168" s="179"/>
      <c r="O168" s="180"/>
      <c r="P168" s="181"/>
    </row>
    <row r="169" spans="1:16" x14ac:dyDescent="0.15">
      <c r="A169" s="225"/>
      <c r="B169" s="225"/>
      <c r="C169" s="261"/>
      <c r="D169" s="262"/>
      <c r="E169" s="263"/>
      <c r="F169" s="179"/>
      <c r="G169" s="180"/>
      <c r="H169" s="181"/>
      <c r="I169" s="225"/>
      <c r="J169" s="225"/>
      <c r="K169" s="261"/>
      <c r="L169" s="262"/>
      <c r="M169" s="263"/>
      <c r="N169" s="179"/>
      <c r="O169" s="180"/>
      <c r="P169" s="181"/>
    </row>
    <row r="170" spans="1:16" x14ac:dyDescent="0.15">
      <c r="A170" s="225"/>
      <c r="B170" s="225"/>
      <c r="C170" s="261"/>
      <c r="D170" s="262"/>
      <c r="E170" s="263"/>
      <c r="F170" s="179"/>
      <c r="G170" s="180"/>
      <c r="H170" s="181"/>
      <c r="I170" s="225"/>
      <c r="J170" s="225"/>
      <c r="K170" s="261"/>
      <c r="L170" s="262"/>
      <c r="M170" s="263"/>
      <c r="N170" s="179"/>
      <c r="O170" s="180"/>
      <c r="P170" s="181"/>
    </row>
    <row r="177" spans="1:16" ht="18.75" x14ac:dyDescent="0.15">
      <c r="C177" s="140"/>
      <c r="D177" s="264" t="s">
        <v>50</v>
      </c>
      <c r="E177" s="264"/>
      <c r="F177" s="264"/>
      <c r="G177" s="264"/>
      <c r="H177" s="50"/>
      <c r="K177" s="144"/>
      <c r="L177" s="264" t="s">
        <v>51</v>
      </c>
      <c r="M177" s="264"/>
      <c r="N177" s="264"/>
      <c r="O177" s="264"/>
    </row>
    <row r="178" spans="1:16" x14ac:dyDescent="0.15">
      <c r="A178" s="1"/>
      <c r="B178" s="1"/>
      <c r="C178" s="141"/>
      <c r="I178" s="89"/>
      <c r="J178" s="89"/>
      <c r="K178" s="141"/>
    </row>
    <row r="179" spans="1:16" ht="27" customHeight="1" x14ac:dyDescent="0.15">
      <c r="B179" s="158" t="s">
        <v>87</v>
      </c>
      <c r="C179" s="142"/>
      <c r="D179" s="154" t="s">
        <v>0</v>
      </c>
      <c r="E179" s="92" t="s">
        <v>2</v>
      </c>
      <c r="F179" s="93" t="s">
        <v>1</v>
      </c>
      <c r="G179" s="91" t="s">
        <v>5</v>
      </c>
      <c r="H179" s="104" t="s">
        <v>48</v>
      </c>
      <c r="J179" s="158" t="s">
        <v>87</v>
      </c>
      <c r="K179" s="142"/>
      <c r="L179" s="154" t="s">
        <v>0</v>
      </c>
      <c r="M179" s="92" t="s">
        <v>2</v>
      </c>
      <c r="N179" s="93" t="s">
        <v>1</v>
      </c>
      <c r="O179" s="91" t="s">
        <v>5</v>
      </c>
      <c r="P179" s="103" t="s">
        <v>48</v>
      </c>
    </row>
    <row r="180" spans="1:16" x14ac:dyDescent="0.15">
      <c r="A180" s="229">
        <f>'ＭＩＸ１'!A7</f>
        <v>1</v>
      </c>
      <c r="B180" s="253"/>
      <c r="C180" s="272" t="str">
        <f>'ＭＩＸ１'!B7</f>
        <v>0</v>
      </c>
      <c r="D180" s="275">
        <f>'ＭＩＸ１'!C7</f>
        <v>0</v>
      </c>
      <c r="E180" s="254">
        <f>'ＭＩＸ１'!D7</f>
        <v>0</v>
      </c>
      <c r="F180" s="161">
        <f>'ＭＩＸ１'!E7</f>
        <v>0</v>
      </c>
      <c r="G180" s="101">
        <f>'ＭＩＸ１'!F7</f>
        <v>0</v>
      </c>
      <c r="H180" s="97">
        <f>'ＭＩＸ１'!H7</f>
        <v>0</v>
      </c>
      <c r="I180" s="229">
        <f>'ＭＩＸ２'!A7</f>
        <v>16</v>
      </c>
      <c r="J180" s="253"/>
      <c r="K180" s="272" t="str">
        <f>'ＭＩＸ２'!B7</f>
        <v>0</v>
      </c>
      <c r="L180" s="274">
        <f>'ＭＩＸ２'!C7</f>
        <v>0</v>
      </c>
      <c r="M180" s="254">
        <f>'ＭＩＸ２'!D7</f>
        <v>0</v>
      </c>
      <c r="N180" s="161">
        <f>'ＭＩＸ２'!E7</f>
        <v>0</v>
      </c>
      <c r="O180" s="101">
        <f>'ＭＩＸ２'!F7</f>
        <v>0</v>
      </c>
      <c r="P180" s="102">
        <f>'ＭＩＸ２'!H7</f>
        <v>0</v>
      </c>
    </row>
    <row r="181" spans="1:16" x14ac:dyDescent="0.15">
      <c r="A181" s="229"/>
      <c r="B181" s="253"/>
      <c r="C181" s="273"/>
      <c r="D181" s="275"/>
      <c r="E181" s="254"/>
      <c r="F181" s="161">
        <f>'ＭＩＸ１'!E8</f>
        <v>0</v>
      </c>
      <c r="G181" s="99">
        <f>'ＭＩＸ１'!F8</f>
        <v>0</v>
      </c>
      <c r="H181" s="100">
        <f>'ＭＩＸ１'!H8</f>
        <v>0</v>
      </c>
      <c r="I181" s="229"/>
      <c r="J181" s="253"/>
      <c r="K181" s="273"/>
      <c r="L181" s="274"/>
      <c r="M181" s="254"/>
      <c r="N181" s="161">
        <f>'ＭＩＸ２'!E8</f>
        <v>0</v>
      </c>
      <c r="O181" s="99">
        <f>'ＭＩＸ２'!F8</f>
        <v>0</v>
      </c>
      <c r="P181" s="100">
        <f>'ＭＩＸ２'!H8</f>
        <v>0</v>
      </c>
    </row>
    <row r="182" spans="1:16" x14ac:dyDescent="0.15">
      <c r="A182" s="229">
        <f>'ＭＩＸ１'!A9</f>
        <v>2</v>
      </c>
      <c r="B182" s="253"/>
      <c r="C182" s="272" t="str">
        <f>'ＭＩＸ１'!B9</f>
        <v>0</v>
      </c>
      <c r="D182" s="275">
        <f>'ＭＩＸ１'!C9</f>
        <v>0</v>
      </c>
      <c r="E182" s="254">
        <f>'ＭＩＸ１'!D9</f>
        <v>0</v>
      </c>
      <c r="F182" s="161">
        <f>'ＭＩＸ１'!E9</f>
        <v>0</v>
      </c>
      <c r="G182" s="101">
        <f>'ＭＩＸ１'!F9</f>
        <v>0</v>
      </c>
      <c r="H182" s="97">
        <f>'ＭＩＸ１'!H9</f>
        <v>0</v>
      </c>
      <c r="I182" s="229">
        <f>'ＭＩＸ２'!A9</f>
        <v>17</v>
      </c>
      <c r="J182" s="253"/>
      <c r="K182" s="272" t="str">
        <f>'ＭＩＸ２'!B9</f>
        <v>0</v>
      </c>
      <c r="L182" s="274">
        <f>'ＭＩＸ２'!C9</f>
        <v>0</v>
      </c>
      <c r="M182" s="254">
        <f>'ＭＩＸ２'!D9</f>
        <v>0</v>
      </c>
      <c r="N182" s="161">
        <f>'ＭＩＸ２'!E9</f>
        <v>0</v>
      </c>
      <c r="O182" s="101">
        <f>'ＭＩＸ２'!F9</f>
        <v>0</v>
      </c>
      <c r="P182" s="102">
        <f>'ＭＩＸ２'!H9</f>
        <v>0</v>
      </c>
    </row>
    <row r="183" spans="1:16" x14ac:dyDescent="0.15">
      <c r="A183" s="229"/>
      <c r="B183" s="253"/>
      <c r="C183" s="273"/>
      <c r="D183" s="275"/>
      <c r="E183" s="254"/>
      <c r="F183" s="161">
        <f>'ＭＩＸ１'!E10</f>
        <v>0</v>
      </c>
      <c r="G183" s="99">
        <f>'ＭＩＸ１'!F10</f>
        <v>0</v>
      </c>
      <c r="H183" s="100">
        <f>'ＭＩＸ１'!H10</f>
        <v>0</v>
      </c>
      <c r="I183" s="229"/>
      <c r="J183" s="253"/>
      <c r="K183" s="273"/>
      <c r="L183" s="274"/>
      <c r="M183" s="254"/>
      <c r="N183" s="161">
        <f>'ＭＩＸ２'!E10</f>
        <v>0</v>
      </c>
      <c r="O183" s="99">
        <f>'ＭＩＸ２'!F10</f>
        <v>0</v>
      </c>
      <c r="P183" s="100">
        <f>'ＭＩＸ２'!H10</f>
        <v>0</v>
      </c>
    </row>
    <row r="184" spans="1:16" x14ac:dyDescent="0.15">
      <c r="A184" s="229">
        <f>'ＭＩＸ１'!A11</f>
        <v>3</v>
      </c>
      <c r="B184" s="253"/>
      <c r="C184" s="272" t="str">
        <f>'ＭＩＸ１'!B11</f>
        <v>0</v>
      </c>
      <c r="D184" s="275">
        <f>'ＭＩＸ１'!C11</f>
        <v>0</v>
      </c>
      <c r="E184" s="254">
        <f>'ＭＩＸ１'!D11</f>
        <v>0</v>
      </c>
      <c r="F184" s="161">
        <f>'ＭＩＸ１'!E11</f>
        <v>0</v>
      </c>
      <c r="G184" s="101">
        <f>'ＭＩＸ１'!F11</f>
        <v>0</v>
      </c>
      <c r="H184" s="97">
        <f>'ＭＩＸ１'!H11</f>
        <v>0</v>
      </c>
      <c r="I184" s="229">
        <f>'ＭＩＸ２'!A11</f>
        <v>18</v>
      </c>
      <c r="J184" s="253"/>
      <c r="K184" s="272" t="str">
        <f>'ＭＩＸ２'!B11</f>
        <v>0</v>
      </c>
      <c r="L184" s="274">
        <f>'ＭＩＸ２'!C11</f>
        <v>0</v>
      </c>
      <c r="M184" s="254">
        <f>'ＭＩＸ２'!D11</f>
        <v>0</v>
      </c>
      <c r="N184" s="161">
        <f>'ＭＩＸ２'!E11</f>
        <v>0</v>
      </c>
      <c r="O184" s="101">
        <f>'ＭＩＸ２'!F11</f>
        <v>0</v>
      </c>
      <c r="P184" s="102">
        <f>'ＭＩＸ２'!H11</f>
        <v>0</v>
      </c>
    </row>
    <row r="185" spans="1:16" x14ac:dyDescent="0.15">
      <c r="A185" s="229"/>
      <c r="B185" s="253"/>
      <c r="C185" s="273"/>
      <c r="D185" s="275"/>
      <c r="E185" s="254"/>
      <c r="F185" s="161">
        <f>'ＭＩＸ１'!E12</f>
        <v>0</v>
      </c>
      <c r="G185" s="99">
        <f>'ＭＩＸ１'!F12</f>
        <v>0</v>
      </c>
      <c r="H185" s="100">
        <f>'ＭＩＸ１'!H12</f>
        <v>0</v>
      </c>
      <c r="I185" s="229"/>
      <c r="J185" s="253"/>
      <c r="K185" s="273"/>
      <c r="L185" s="274"/>
      <c r="M185" s="254"/>
      <c r="N185" s="161">
        <f>'ＭＩＸ２'!E12</f>
        <v>0</v>
      </c>
      <c r="O185" s="99">
        <f>'ＭＩＸ２'!F12</f>
        <v>0</v>
      </c>
      <c r="P185" s="100">
        <f>'ＭＩＸ２'!H12</f>
        <v>0</v>
      </c>
    </row>
    <row r="186" spans="1:16" x14ac:dyDescent="0.15">
      <c r="A186" s="229">
        <f>'ＭＩＸ１'!A13</f>
        <v>4</v>
      </c>
      <c r="B186" s="253"/>
      <c r="C186" s="272" t="str">
        <f>'ＭＩＸ１'!B13</f>
        <v>0</v>
      </c>
      <c r="D186" s="275">
        <f>'ＭＩＸ１'!C13</f>
        <v>0</v>
      </c>
      <c r="E186" s="254">
        <f>'ＭＩＸ１'!D13</f>
        <v>0</v>
      </c>
      <c r="F186" s="161">
        <f>'ＭＩＸ１'!E13</f>
        <v>0</v>
      </c>
      <c r="G186" s="101">
        <f>'ＭＩＸ１'!F13</f>
        <v>0</v>
      </c>
      <c r="H186" s="97">
        <f>'ＭＩＸ１'!H13</f>
        <v>0</v>
      </c>
      <c r="I186" s="229">
        <f>'ＭＩＸ２'!A13</f>
        <v>19</v>
      </c>
      <c r="J186" s="253"/>
      <c r="K186" s="272" t="str">
        <f>'ＭＩＸ２'!B13</f>
        <v>0</v>
      </c>
      <c r="L186" s="274">
        <f>'ＭＩＸ２'!C13</f>
        <v>0</v>
      </c>
      <c r="M186" s="254">
        <f>'ＭＩＸ２'!D13</f>
        <v>0</v>
      </c>
      <c r="N186" s="161">
        <f>'ＭＩＸ２'!E13</f>
        <v>0</v>
      </c>
      <c r="O186" s="101">
        <f>'ＭＩＸ２'!F13</f>
        <v>0</v>
      </c>
      <c r="P186" s="102">
        <f>'ＭＩＸ２'!H13</f>
        <v>0</v>
      </c>
    </row>
    <row r="187" spans="1:16" x14ac:dyDescent="0.15">
      <c r="A187" s="229"/>
      <c r="B187" s="253"/>
      <c r="C187" s="273"/>
      <c r="D187" s="275"/>
      <c r="E187" s="254"/>
      <c r="F187" s="161">
        <f>'ＭＩＸ１'!E14</f>
        <v>0</v>
      </c>
      <c r="G187" s="99">
        <f>'ＭＩＸ１'!F14</f>
        <v>0</v>
      </c>
      <c r="H187" s="100">
        <f>'ＭＩＸ１'!H14</f>
        <v>0</v>
      </c>
      <c r="I187" s="229"/>
      <c r="J187" s="253"/>
      <c r="K187" s="273"/>
      <c r="L187" s="274"/>
      <c r="M187" s="254"/>
      <c r="N187" s="161">
        <f>'ＭＩＸ２'!E14</f>
        <v>0</v>
      </c>
      <c r="O187" s="99">
        <f>'ＭＩＸ２'!F14</f>
        <v>0</v>
      </c>
      <c r="P187" s="100">
        <f>'ＭＩＸ２'!H14</f>
        <v>0</v>
      </c>
    </row>
    <row r="188" spans="1:16" x14ac:dyDescent="0.15">
      <c r="A188" s="229">
        <f>'ＭＩＸ１'!A15</f>
        <v>5</v>
      </c>
      <c r="B188" s="253"/>
      <c r="C188" s="272" t="str">
        <f>'ＭＩＸ１'!B15</f>
        <v>0</v>
      </c>
      <c r="D188" s="275">
        <f>'ＭＩＸ１'!C15</f>
        <v>0</v>
      </c>
      <c r="E188" s="254">
        <f>'ＭＩＸ１'!D15</f>
        <v>0</v>
      </c>
      <c r="F188" s="161">
        <f>'ＭＩＸ１'!E15</f>
        <v>0</v>
      </c>
      <c r="G188" s="101">
        <f>'ＭＩＸ１'!F15</f>
        <v>0</v>
      </c>
      <c r="H188" s="97">
        <f>'ＭＩＸ１'!H15</f>
        <v>0</v>
      </c>
      <c r="I188" s="229">
        <f>'ＭＩＸ２'!A15</f>
        <v>20</v>
      </c>
      <c r="J188" s="253"/>
      <c r="K188" s="272" t="str">
        <f>'ＭＩＸ２'!B15</f>
        <v>0</v>
      </c>
      <c r="L188" s="274">
        <f>'ＭＩＸ２'!C15</f>
        <v>0</v>
      </c>
      <c r="M188" s="254">
        <f>'ＭＩＸ２'!D15</f>
        <v>0</v>
      </c>
      <c r="N188" s="161">
        <f>'ＭＩＸ２'!E15</f>
        <v>0</v>
      </c>
      <c r="O188" s="101">
        <f>'ＭＩＸ２'!F15</f>
        <v>0</v>
      </c>
      <c r="P188" s="102">
        <f>'ＭＩＸ２'!H15</f>
        <v>0</v>
      </c>
    </row>
    <row r="189" spans="1:16" x14ac:dyDescent="0.15">
      <c r="A189" s="229"/>
      <c r="B189" s="253"/>
      <c r="C189" s="273"/>
      <c r="D189" s="275"/>
      <c r="E189" s="254"/>
      <c r="F189" s="161">
        <f>'ＭＩＸ１'!E16</f>
        <v>0</v>
      </c>
      <c r="G189" s="99">
        <f>'ＭＩＸ１'!F16</f>
        <v>0</v>
      </c>
      <c r="H189" s="100">
        <f>'ＭＩＸ１'!H16</f>
        <v>0</v>
      </c>
      <c r="I189" s="229"/>
      <c r="J189" s="253"/>
      <c r="K189" s="273"/>
      <c r="L189" s="274"/>
      <c r="M189" s="254"/>
      <c r="N189" s="161">
        <f>'ＭＩＸ２'!E16</f>
        <v>0</v>
      </c>
      <c r="O189" s="99">
        <f>'ＭＩＸ２'!F16</f>
        <v>0</v>
      </c>
      <c r="P189" s="100">
        <f>'ＭＩＸ２'!H16</f>
        <v>0</v>
      </c>
    </row>
    <row r="190" spans="1:16" x14ac:dyDescent="0.15">
      <c r="A190" s="229">
        <f>'ＭＩＸ１'!A17</f>
        <v>6</v>
      </c>
      <c r="B190" s="253"/>
      <c r="C190" s="272" t="str">
        <f>'ＭＩＸ１'!B17</f>
        <v>0</v>
      </c>
      <c r="D190" s="275">
        <f>'ＭＩＸ１'!C17</f>
        <v>0</v>
      </c>
      <c r="E190" s="254">
        <f>'ＭＩＸ１'!D17</f>
        <v>0</v>
      </c>
      <c r="F190" s="161">
        <f>'ＭＩＸ１'!E17</f>
        <v>0</v>
      </c>
      <c r="G190" s="101">
        <f>'ＭＩＸ１'!F17</f>
        <v>0</v>
      </c>
      <c r="H190" s="97">
        <f>'ＭＩＸ１'!H17</f>
        <v>0</v>
      </c>
      <c r="I190" s="229">
        <f>'ＭＩＸ２'!A17</f>
        <v>21</v>
      </c>
      <c r="J190" s="253"/>
      <c r="K190" s="272" t="str">
        <f>'ＭＩＸ２'!B17</f>
        <v>0</v>
      </c>
      <c r="L190" s="274">
        <f>'ＭＩＸ２'!C17</f>
        <v>0</v>
      </c>
      <c r="M190" s="254">
        <f>'ＭＩＸ２'!D17</f>
        <v>0</v>
      </c>
      <c r="N190" s="161">
        <f>'ＭＩＸ２'!E17</f>
        <v>0</v>
      </c>
      <c r="O190" s="101">
        <f>'ＭＩＸ２'!F17</f>
        <v>0</v>
      </c>
      <c r="P190" s="102">
        <f>'ＭＩＸ２'!H17</f>
        <v>0</v>
      </c>
    </row>
    <row r="191" spans="1:16" x14ac:dyDescent="0.15">
      <c r="A191" s="229"/>
      <c r="B191" s="253"/>
      <c r="C191" s="273"/>
      <c r="D191" s="275"/>
      <c r="E191" s="254"/>
      <c r="F191" s="161">
        <f>'ＭＩＸ１'!E18</f>
        <v>0</v>
      </c>
      <c r="G191" s="99">
        <f>'ＭＩＸ１'!F18</f>
        <v>0</v>
      </c>
      <c r="H191" s="100">
        <f>'ＭＩＸ１'!H18</f>
        <v>0</v>
      </c>
      <c r="I191" s="229"/>
      <c r="J191" s="253"/>
      <c r="K191" s="273"/>
      <c r="L191" s="274"/>
      <c r="M191" s="254"/>
      <c r="N191" s="161">
        <f>'ＭＩＸ２'!E18</f>
        <v>0</v>
      </c>
      <c r="O191" s="99">
        <f>'ＭＩＸ２'!F18</f>
        <v>0</v>
      </c>
      <c r="P191" s="100">
        <f>'ＭＩＸ２'!H18</f>
        <v>0</v>
      </c>
    </row>
    <row r="192" spans="1:16" x14ac:dyDescent="0.15">
      <c r="A192" s="229">
        <f>'ＭＩＸ１'!A19</f>
        <v>7</v>
      </c>
      <c r="B192" s="253"/>
      <c r="C192" s="272" t="str">
        <f>'ＭＩＸ１'!B19</f>
        <v>0</v>
      </c>
      <c r="D192" s="275">
        <f>'ＭＩＸ１'!C19</f>
        <v>0</v>
      </c>
      <c r="E192" s="254">
        <f>'ＭＩＸ１'!D19</f>
        <v>0</v>
      </c>
      <c r="F192" s="161">
        <f>'ＭＩＸ１'!E19</f>
        <v>0</v>
      </c>
      <c r="G192" s="101">
        <f>'ＭＩＸ１'!F19</f>
        <v>0</v>
      </c>
      <c r="H192" s="97">
        <f>'ＭＩＸ１'!H19</f>
        <v>0</v>
      </c>
      <c r="I192" s="229">
        <f>'ＭＩＸ２'!A19</f>
        <v>22</v>
      </c>
      <c r="J192" s="253"/>
      <c r="K192" s="272" t="str">
        <f>'ＭＩＸ２'!B19</f>
        <v>0</v>
      </c>
      <c r="L192" s="274">
        <f>'ＭＩＸ２'!C19</f>
        <v>0</v>
      </c>
      <c r="M192" s="254">
        <f>'ＭＩＸ２'!D19</f>
        <v>0</v>
      </c>
      <c r="N192" s="161">
        <f>'ＭＩＸ２'!E19</f>
        <v>0</v>
      </c>
      <c r="O192" s="101">
        <f>'ＭＩＸ２'!F19</f>
        <v>0</v>
      </c>
      <c r="P192" s="102">
        <f>'ＭＩＸ２'!H19</f>
        <v>0</v>
      </c>
    </row>
    <row r="193" spans="1:16" x14ac:dyDescent="0.15">
      <c r="A193" s="229"/>
      <c r="B193" s="253"/>
      <c r="C193" s="273"/>
      <c r="D193" s="275"/>
      <c r="E193" s="254"/>
      <c r="F193" s="161">
        <f>'ＭＩＸ１'!E20</f>
        <v>0</v>
      </c>
      <c r="G193" s="99">
        <f>'ＭＩＸ１'!F20</f>
        <v>0</v>
      </c>
      <c r="H193" s="100">
        <f>'ＭＩＸ１'!H20</f>
        <v>0</v>
      </c>
      <c r="I193" s="229"/>
      <c r="J193" s="253"/>
      <c r="K193" s="273"/>
      <c r="L193" s="274"/>
      <c r="M193" s="254"/>
      <c r="N193" s="161">
        <f>'ＭＩＸ２'!E20</f>
        <v>0</v>
      </c>
      <c r="O193" s="99">
        <f>'ＭＩＸ２'!F20</f>
        <v>0</v>
      </c>
      <c r="P193" s="100">
        <f>'ＭＩＸ２'!H20</f>
        <v>0</v>
      </c>
    </row>
    <row r="194" spans="1:16" x14ac:dyDescent="0.15">
      <c r="A194" s="229">
        <f>'ＭＩＸ１'!A21</f>
        <v>8</v>
      </c>
      <c r="B194" s="253"/>
      <c r="C194" s="272" t="str">
        <f>'ＭＩＸ１'!B21</f>
        <v>0</v>
      </c>
      <c r="D194" s="275">
        <f>'ＭＩＸ１'!C21</f>
        <v>0</v>
      </c>
      <c r="E194" s="254">
        <f>'ＭＩＸ１'!D21</f>
        <v>0</v>
      </c>
      <c r="F194" s="161">
        <f>'ＭＩＸ１'!E21</f>
        <v>0</v>
      </c>
      <c r="G194" s="101">
        <f>'ＭＩＸ１'!F21</f>
        <v>0</v>
      </c>
      <c r="H194" s="97">
        <f>'ＭＩＸ１'!H21</f>
        <v>0</v>
      </c>
      <c r="I194" s="229">
        <f>'ＭＩＸ２'!A21</f>
        <v>23</v>
      </c>
      <c r="J194" s="253"/>
      <c r="K194" s="272" t="str">
        <f>'ＭＩＸ２'!B21</f>
        <v>0</v>
      </c>
      <c r="L194" s="274">
        <f>'ＭＩＸ２'!C21</f>
        <v>0</v>
      </c>
      <c r="M194" s="254">
        <f>'ＭＩＸ２'!D21</f>
        <v>0</v>
      </c>
      <c r="N194" s="161">
        <f>'ＭＩＸ２'!E21</f>
        <v>0</v>
      </c>
      <c r="O194" s="101">
        <f>'ＭＩＸ２'!F21</f>
        <v>0</v>
      </c>
      <c r="P194" s="102">
        <f>'ＭＩＸ２'!H21</f>
        <v>0</v>
      </c>
    </row>
    <row r="195" spans="1:16" x14ac:dyDescent="0.15">
      <c r="A195" s="229"/>
      <c r="B195" s="253"/>
      <c r="C195" s="273"/>
      <c r="D195" s="275"/>
      <c r="E195" s="254"/>
      <c r="F195" s="161">
        <f>'ＭＩＸ１'!E22</f>
        <v>0</v>
      </c>
      <c r="G195" s="99">
        <f>'ＭＩＸ１'!F22</f>
        <v>0</v>
      </c>
      <c r="H195" s="100">
        <f>'ＭＩＸ１'!H22</f>
        <v>0</v>
      </c>
      <c r="I195" s="229"/>
      <c r="J195" s="253"/>
      <c r="K195" s="273"/>
      <c r="L195" s="274"/>
      <c r="M195" s="254"/>
      <c r="N195" s="161">
        <f>'ＭＩＸ２'!E22</f>
        <v>0</v>
      </c>
      <c r="O195" s="99">
        <f>'ＭＩＸ２'!F22</f>
        <v>0</v>
      </c>
      <c r="P195" s="100">
        <f>'ＭＩＸ２'!H22</f>
        <v>0</v>
      </c>
    </row>
    <row r="196" spans="1:16" x14ac:dyDescent="0.15">
      <c r="A196" s="229">
        <f>'ＭＩＸ１'!A23</f>
        <v>9</v>
      </c>
      <c r="B196" s="253"/>
      <c r="C196" s="272" t="str">
        <f>'ＭＩＸ１'!B23</f>
        <v>0</v>
      </c>
      <c r="D196" s="275">
        <f>'ＭＩＸ１'!C23</f>
        <v>0</v>
      </c>
      <c r="E196" s="254">
        <f>'ＭＩＸ１'!D23</f>
        <v>0</v>
      </c>
      <c r="F196" s="161">
        <f>'ＭＩＸ１'!E23</f>
        <v>0</v>
      </c>
      <c r="G196" s="101">
        <f>'ＭＩＸ１'!F23</f>
        <v>0</v>
      </c>
      <c r="H196" s="97">
        <f>'ＭＩＸ１'!H23</f>
        <v>0</v>
      </c>
      <c r="I196" s="229">
        <f>'ＭＩＸ２'!A23</f>
        <v>24</v>
      </c>
      <c r="J196" s="253"/>
      <c r="K196" s="272" t="str">
        <f>'ＭＩＸ２'!B23</f>
        <v>0</v>
      </c>
      <c r="L196" s="274">
        <f>'ＭＩＸ２'!C23</f>
        <v>0</v>
      </c>
      <c r="M196" s="254">
        <f>'ＭＩＸ２'!D23</f>
        <v>0</v>
      </c>
      <c r="N196" s="161">
        <f>'ＭＩＸ２'!E23</f>
        <v>0</v>
      </c>
      <c r="O196" s="101">
        <f>'ＭＩＸ２'!F23</f>
        <v>0</v>
      </c>
      <c r="P196" s="102">
        <f>'ＭＩＸ２'!H23</f>
        <v>0</v>
      </c>
    </row>
    <row r="197" spans="1:16" x14ac:dyDescent="0.15">
      <c r="A197" s="229"/>
      <c r="B197" s="253"/>
      <c r="C197" s="273"/>
      <c r="D197" s="275"/>
      <c r="E197" s="254"/>
      <c r="F197" s="161">
        <f>'ＭＩＸ１'!E24</f>
        <v>0</v>
      </c>
      <c r="G197" s="99">
        <f>'ＭＩＸ１'!F24</f>
        <v>0</v>
      </c>
      <c r="H197" s="100">
        <f>'ＭＩＸ１'!H24</f>
        <v>0</v>
      </c>
      <c r="I197" s="229"/>
      <c r="J197" s="253"/>
      <c r="K197" s="273"/>
      <c r="L197" s="274"/>
      <c r="M197" s="254"/>
      <c r="N197" s="161">
        <f>'ＭＩＸ２'!E24</f>
        <v>0</v>
      </c>
      <c r="O197" s="99">
        <f>'ＭＩＸ２'!F24</f>
        <v>0</v>
      </c>
      <c r="P197" s="100">
        <f>'ＭＩＸ２'!H24</f>
        <v>0</v>
      </c>
    </row>
    <row r="198" spans="1:16" x14ac:dyDescent="0.15">
      <c r="A198" s="229">
        <f>'ＭＩＸ１'!A25</f>
        <v>10</v>
      </c>
      <c r="B198" s="253"/>
      <c r="C198" s="272" t="str">
        <f>'ＭＩＸ１'!B25</f>
        <v>0</v>
      </c>
      <c r="D198" s="275">
        <f>'ＭＩＸ１'!C25</f>
        <v>0</v>
      </c>
      <c r="E198" s="254">
        <f>'ＭＩＸ１'!D25</f>
        <v>0</v>
      </c>
      <c r="F198" s="161">
        <f>'ＭＩＸ１'!E25</f>
        <v>0</v>
      </c>
      <c r="G198" s="101">
        <f>'ＭＩＸ１'!F25</f>
        <v>0</v>
      </c>
      <c r="H198" s="97">
        <f>'ＭＩＸ１'!H25</f>
        <v>0</v>
      </c>
      <c r="I198" s="229">
        <f>'ＭＩＸ２'!A25</f>
        <v>25</v>
      </c>
      <c r="J198" s="253"/>
      <c r="K198" s="272" t="str">
        <f>'ＭＩＸ２'!B25</f>
        <v>0</v>
      </c>
      <c r="L198" s="274">
        <f>'ＭＩＸ２'!C25</f>
        <v>0</v>
      </c>
      <c r="M198" s="254">
        <f>'ＭＩＸ２'!D25</f>
        <v>0</v>
      </c>
      <c r="N198" s="161">
        <f>'ＭＩＸ２'!E25</f>
        <v>0</v>
      </c>
      <c r="O198" s="101">
        <f>'ＭＩＸ２'!F25</f>
        <v>0</v>
      </c>
      <c r="P198" s="102">
        <f>'ＭＩＸ２'!H25</f>
        <v>0</v>
      </c>
    </row>
    <row r="199" spans="1:16" x14ac:dyDescent="0.15">
      <c r="A199" s="229"/>
      <c r="B199" s="253"/>
      <c r="C199" s="273"/>
      <c r="D199" s="275"/>
      <c r="E199" s="254"/>
      <c r="F199" s="161">
        <f>'ＭＩＸ１'!E26</f>
        <v>0</v>
      </c>
      <c r="G199" s="99">
        <f>'ＭＩＸ１'!F26</f>
        <v>0</v>
      </c>
      <c r="H199" s="100">
        <f>'ＭＩＸ１'!H26</f>
        <v>0</v>
      </c>
      <c r="I199" s="229"/>
      <c r="J199" s="253"/>
      <c r="K199" s="273"/>
      <c r="L199" s="274"/>
      <c r="M199" s="254"/>
      <c r="N199" s="161">
        <f>'ＭＩＸ２'!E26</f>
        <v>0</v>
      </c>
      <c r="O199" s="99">
        <f>'ＭＩＸ２'!F26</f>
        <v>0</v>
      </c>
      <c r="P199" s="100">
        <f>'ＭＩＸ２'!H26</f>
        <v>0</v>
      </c>
    </row>
    <row r="200" spans="1:16" x14ac:dyDescent="0.15">
      <c r="A200" s="229">
        <f>'ＭＩＸ１'!A27</f>
        <v>11</v>
      </c>
      <c r="B200" s="253"/>
      <c r="C200" s="272" t="str">
        <f>'ＭＩＸ１'!B27</f>
        <v>0</v>
      </c>
      <c r="D200" s="275">
        <f>'ＭＩＸ１'!C27</f>
        <v>0</v>
      </c>
      <c r="E200" s="254">
        <f>'ＭＩＸ１'!D27</f>
        <v>0</v>
      </c>
      <c r="F200" s="161">
        <f>'ＭＩＸ１'!E27</f>
        <v>0</v>
      </c>
      <c r="G200" s="101">
        <f>'ＭＩＸ１'!F27</f>
        <v>0</v>
      </c>
      <c r="H200" s="97">
        <f>'ＭＩＸ１'!H27</f>
        <v>0</v>
      </c>
      <c r="I200" s="229">
        <f>'ＭＩＸ２'!A27</f>
        <v>26</v>
      </c>
      <c r="J200" s="253"/>
      <c r="K200" s="272" t="str">
        <f>'ＭＩＸ２'!B27</f>
        <v>0</v>
      </c>
      <c r="L200" s="274">
        <f>'ＭＩＸ２'!C27</f>
        <v>0</v>
      </c>
      <c r="M200" s="254">
        <f>'ＭＩＸ２'!D27</f>
        <v>0</v>
      </c>
      <c r="N200" s="161">
        <f>'ＭＩＸ２'!E27</f>
        <v>0</v>
      </c>
      <c r="O200" s="101">
        <f>'ＭＩＸ２'!F27</f>
        <v>0</v>
      </c>
      <c r="P200" s="102">
        <f>'ＭＩＸ２'!H27</f>
        <v>0</v>
      </c>
    </row>
    <row r="201" spans="1:16" x14ac:dyDescent="0.15">
      <c r="A201" s="229"/>
      <c r="B201" s="253"/>
      <c r="C201" s="273"/>
      <c r="D201" s="275"/>
      <c r="E201" s="254"/>
      <c r="F201" s="161">
        <f>'ＭＩＸ１'!E28</f>
        <v>0</v>
      </c>
      <c r="G201" s="99">
        <f>'ＭＩＸ１'!F28</f>
        <v>0</v>
      </c>
      <c r="H201" s="100">
        <f>'ＭＩＸ１'!H28</f>
        <v>0</v>
      </c>
      <c r="I201" s="229"/>
      <c r="J201" s="253"/>
      <c r="K201" s="273"/>
      <c r="L201" s="274"/>
      <c r="M201" s="254"/>
      <c r="N201" s="161">
        <f>'ＭＩＸ２'!E28</f>
        <v>0</v>
      </c>
      <c r="O201" s="99">
        <f>'ＭＩＸ２'!F28</f>
        <v>0</v>
      </c>
      <c r="P201" s="100">
        <f>'ＭＩＸ２'!H28</f>
        <v>0</v>
      </c>
    </row>
    <row r="202" spans="1:16" x14ac:dyDescent="0.15">
      <c r="A202" s="229">
        <f>'ＭＩＸ１'!A29</f>
        <v>12</v>
      </c>
      <c r="B202" s="253"/>
      <c r="C202" s="272" t="str">
        <f>'ＭＩＸ１'!B29</f>
        <v>0</v>
      </c>
      <c r="D202" s="275">
        <f>'ＭＩＸ１'!C29</f>
        <v>0</v>
      </c>
      <c r="E202" s="254">
        <f>'ＭＩＸ１'!D29</f>
        <v>0</v>
      </c>
      <c r="F202" s="161">
        <f>'ＭＩＸ１'!E29</f>
        <v>0</v>
      </c>
      <c r="G202" s="101">
        <f>'ＭＩＸ１'!F29</f>
        <v>0</v>
      </c>
      <c r="H202" s="97">
        <f>'ＭＩＸ１'!H29</f>
        <v>0</v>
      </c>
      <c r="I202" s="229">
        <f>'ＭＩＸ２'!A29</f>
        <v>27</v>
      </c>
      <c r="J202" s="253"/>
      <c r="K202" s="272" t="str">
        <f>'ＭＩＸ２'!B29</f>
        <v>0</v>
      </c>
      <c r="L202" s="274">
        <f>'ＭＩＸ２'!C29</f>
        <v>0</v>
      </c>
      <c r="M202" s="254">
        <f>'ＭＩＸ２'!D29</f>
        <v>0</v>
      </c>
      <c r="N202" s="161">
        <f>'ＭＩＸ２'!E29</f>
        <v>0</v>
      </c>
      <c r="O202" s="101">
        <f>'ＭＩＸ２'!F29</f>
        <v>0</v>
      </c>
      <c r="P202" s="102">
        <f>'ＭＩＸ２'!H29</f>
        <v>0</v>
      </c>
    </row>
    <row r="203" spans="1:16" x14ac:dyDescent="0.15">
      <c r="A203" s="229"/>
      <c r="B203" s="253"/>
      <c r="C203" s="273"/>
      <c r="D203" s="275"/>
      <c r="E203" s="254"/>
      <c r="F203" s="161">
        <f>'ＭＩＸ１'!E30</f>
        <v>0</v>
      </c>
      <c r="G203" s="99">
        <f>'ＭＩＸ１'!F30</f>
        <v>0</v>
      </c>
      <c r="H203" s="100">
        <f>'ＭＩＸ１'!H30</f>
        <v>0</v>
      </c>
      <c r="I203" s="229"/>
      <c r="J203" s="253"/>
      <c r="K203" s="273"/>
      <c r="L203" s="274"/>
      <c r="M203" s="254"/>
      <c r="N203" s="161">
        <f>'ＭＩＸ２'!E30</f>
        <v>0</v>
      </c>
      <c r="O203" s="99">
        <f>'ＭＩＸ２'!F30</f>
        <v>0</v>
      </c>
      <c r="P203" s="100">
        <f>'ＭＩＸ２'!H30</f>
        <v>0</v>
      </c>
    </row>
    <row r="204" spans="1:16" x14ac:dyDescent="0.15">
      <c r="A204" s="229">
        <f>'ＭＩＸ１'!A31</f>
        <v>13</v>
      </c>
      <c r="B204" s="253"/>
      <c r="C204" s="272" t="str">
        <f>'ＭＩＸ１'!B31</f>
        <v>0</v>
      </c>
      <c r="D204" s="275">
        <f>'ＭＩＸ１'!C31</f>
        <v>0</v>
      </c>
      <c r="E204" s="254">
        <f>'ＭＩＸ１'!D31</f>
        <v>0</v>
      </c>
      <c r="F204" s="161">
        <f>'ＭＩＸ１'!E31</f>
        <v>0</v>
      </c>
      <c r="G204" s="101">
        <f>'ＭＩＸ１'!F31</f>
        <v>0</v>
      </c>
      <c r="H204" s="97">
        <f>'ＭＩＸ１'!H31</f>
        <v>0</v>
      </c>
      <c r="I204" s="229">
        <f>'ＭＩＸ２'!A31</f>
        <v>28</v>
      </c>
      <c r="J204" s="253"/>
      <c r="K204" s="272" t="str">
        <f>'ＭＩＸ２'!B31</f>
        <v>0</v>
      </c>
      <c r="L204" s="274">
        <f>'ＭＩＸ２'!C31</f>
        <v>0</v>
      </c>
      <c r="M204" s="254">
        <f>'ＭＩＸ２'!D31</f>
        <v>0</v>
      </c>
      <c r="N204" s="161">
        <f>'ＭＩＸ２'!E31</f>
        <v>0</v>
      </c>
      <c r="O204" s="101">
        <f>'ＭＩＸ２'!F31</f>
        <v>0</v>
      </c>
      <c r="P204" s="102">
        <f>'ＭＩＸ２'!H31</f>
        <v>0</v>
      </c>
    </row>
    <row r="205" spans="1:16" x14ac:dyDescent="0.15">
      <c r="A205" s="229"/>
      <c r="B205" s="253"/>
      <c r="C205" s="273"/>
      <c r="D205" s="275"/>
      <c r="E205" s="254"/>
      <c r="F205" s="161">
        <f>'ＭＩＸ１'!E32</f>
        <v>0</v>
      </c>
      <c r="G205" s="99">
        <f>'ＭＩＸ１'!F32</f>
        <v>0</v>
      </c>
      <c r="H205" s="100">
        <f>'ＭＩＸ１'!H32</f>
        <v>0</v>
      </c>
      <c r="I205" s="229"/>
      <c r="J205" s="253"/>
      <c r="K205" s="273"/>
      <c r="L205" s="274"/>
      <c r="M205" s="254"/>
      <c r="N205" s="161">
        <f>'ＭＩＸ２'!E32</f>
        <v>0</v>
      </c>
      <c r="O205" s="99">
        <f>'ＭＩＸ２'!F32</f>
        <v>0</v>
      </c>
      <c r="P205" s="100">
        <f>'ＭＩＸ２'!H32</f>
        <v>0</v>
      </c>
    </row>
    <row r="206" spans="1:16" x14ac:dyDescent="0.15">
      <c r="A206" s="229">
        <f>'ＭＩＸ１'!A33</f>
        <v>14</v>
      </c>
      <c r="B206" s="253"/>
      <c r="C206" s="272" t="str">
        <f>'ＭＩＸ１'!B33</f>
        <v>0</v>
      </c>
      <c r="D206" s="275">
        <f>'ＭＩＸ１'!C33</f>
        <v>0</v>
      </c>
      <c r="E206" s="254">
        <f>'ＭＩＸ１'!D33</f>
        <v>0</v>
      </c>
      <c r="F206" s="161">
        <f>'ＭＩＸ１'!E33</f>
        <v>0</v>
      </c>
      <c r="G206" s="101">
        <f>'ＭＩＸ１'!F33</f>
        <v>0</v>
      </c>
      <c r="H206" s="97">
        <f>'ＭＩＸ１'!H33</f>
        <v>0</v>
      </c>
      <c r="I206" s="229">
        <f>'ＭＩＸ２'!A33</f>
        <v>29</v>
      </c>
      <c r="J206" s="253"/>
      <c r="K206" s="272" t="str">
        <f>'ＭＩＸ２'!B33</f>
        <v>0</v>
      </c>
      <c r="L206" s="274">
        <f>'ＭＩＸ２'!C33</f>
        <v>0</v>
      </c>
      <c r="M206" s="254">
        <f>'ＭＩＸ２'!D33</f>
        <v>0</v>
      </c>
      <c r="N206" s="161">
        <f>'ＭＩＸ２'!E33</f>
        <v>0</v>
      </c>
      <c r="O206" s="101">
        <f>'ＭＩＸ２'!F33</f>
        <v>0</v>
      </c>
      <c r="P206" s="102">
        <f>'ＭＩＸ２'!H33</f>
        <v>0</v>
      </c>
    </row>
    <row r="207" spans="1:16" x14ac:dyDescent="0.15">
      <c r="A207" s="229"/>
      <c r="B207" s="253"/>
      <c r="C207" s="273"/>
      <c r="D207" s="275"/>
      <c r="E207" s="254"/>
      <c r="F207" s="161">
        <f>'ＭＩＸ１'!E34</f>
        <v>0</v>
      </c>
      <c r="G207" s="99">
        <f>'ＭＩＸ１'!F34</f>
        <v>0</v>
      </c>
      <c r="H207" s="100">
        <f>'ＭＩＸ１'!H34</f>
        <v>0</v>
      </c>
      <c r="I207" s="229"/>
      <c r="J207" s="253"/>
      <c r="K207" s="273"/>
      <c r="L207" s="274"/>
      <c r="M207" s="254"/>
      <c r="N207" s="161">
        <f>'ＭＩＸ２'!E34</f>
        <v>0</v>
      </c>
      <c r="O207" s="99">
        <f>'ＭＩＸ２'!F34</f>
        <v>0</v>
      </c>
      <c r="P207" s="100">
        <f>'ＭＩＸ２'!H34</f>
        <v>0</v>
      </c>
    </row>
    <row r="208" spans="1:16" x14ac:dyDescent="0.15">
      <c r="A208" s="229">
        <f>'ＭＩＸ１'!A35</f>
        <v>15</v>
      </c>
      <c r="B208" s="253"/>
      <c r="C208" s="272" t="str">
        <f>'ＭＩＸ１'!B35</f>
        <v>0</v>
      </c>
      <c r="D208" s="275">
        <f>'ＭＩＸ１'!C35</f>
        <v>0</v>
      </c>
      <c r="E208" s="254">
        <f>'ＭＩＸ１'!D35</f>
        <v>0</v>
      </c>
      <c r="F208" s="161">
        <f>'ＭＩＸ１'!E35</f>
        <v>0</v>
      </c>
      <c r="G208" s="101">
        <f>'ＭＩＸ１'!F35</f>
        <v>0</v>
      </c>
      <c r="H208" s="97">
        <f>'ＭＩＸ１'!H35</f>
        <v>0</v>
      </c>
      <c r="I208" s="229">
        <f>'ＭＩＸ２'!A35</f>
        <v>30</v>
      </c>
      <c r="J208" s="253"/>
      <c r="K208" s="272" t="str">
        <f>'ＭＩＸ２'!B35</f>
        <v>0</v>
      </c>
      <c r="L208" s="274">
        <f>'ＭＩＸ２'!C35</f>
        <v>0</v>
      </c>
      <c r="M208" s="254">
        <f>'ＭＩＸ２'!D35</f>
        <v>0</v>
      </c>
      <c r="N208" s="161">
        <f>'ＭＩＸ２'!E35</f>
        <v>0</v>
      </c>
      <c r="O208" s="101">
        <f>'ＭＩＸ２'!F35</f>
        <v>0</v>
      </c>
      <c r="P208" s="102">
        <f>'ＭＩＸ２'!H35</f>
        <v>0</v>
      </c>
    </row>
    <row r="209" spans="1:16" x14ac:dyDescent="0.15">
      <c r="A209" s="229"/>
      <c r="B209" s="253"/>
      <c r="C209" s="273"/>
      <c r="D209" s="275"/>
      <c r="E209" s="254"/>
      <c r="F209" s="161">
        <f>'ＭＩＸ１'!E36</f>
        <v>0</v>
      </c>
      <c r="G209" s="99">
        <f>'ＭＩＸ１'!F36</f>
        <v>0</v>
      </c>
      <c r="H209" s="100">
        <f>'ＭＩＸ１'!H36</f>
        <v>0</v>
      </c>
      <c r="I209" s="229"/>
      <c r="J209" s="253"/>
      <c r="K209" s="273"/>
      <c r="L209" s="274"/>
      <c r="M209" s="254"/>
      <c r="N209" s="161">
        <f>'ＭＩＸ２'!E36</f>
        <v>0</v>
      </c>
      <c r="O209" s="99">
        <f>'ＭＩＸ２'!F36</f>
        <v>0</v>
      </c>
      <c r="P209" s="100">
        <f>'ＭＩＸ２'!H36</f>
        <v>0</v>
      </c>
    </row>
    <row r="210" spans="1:16" x14ac:dyDescent="0.15">
      <c r="A210" s="225"/>
      <c r="B210" s="255"/>
      <c r="C210" s="269"/>
      <c r="D210" s="284"/>
      <c r="E210" s="271"/>
      <c r="F210" s="176"/>
      <c r="G210" s="177"/>
      <c r="H210" s="178"/>
      <c r="I210" s="225"/>
      <c r="J210" s="255"/>
      <c r="K210" s="269"/>
      <c r="L210" s="270"/>
      <c r="M210" s="271"/>
      <c r="N210" s="176"/>
      <c r="O210" s="177"/>
      <c r="P210" s="181"/>
    </row>
    <row r="211" spans="1:16" x14ac:dyDescent="0.15">
      <c r="A211" s="225"/>
      <c r="B211" s="225"/>
      <c r="C211" s="261"/>
      <c r="D211" s="283"/>
      <c r="E211" s="263"/>
      <c r="F211" s="179"/>
      <c r="G211" s="180"/>
      <c r="H211" s="181"/>
      <c r="I211" s="225"/>
      <c r="J211" s="225"/>
      <c r="K211" s="261"/>
      <c r="L211" s="262"/>
      <c r="M211" s="263"/>
      <c r="N211" s="179"/>
      <c r="O211" s="180"/>
      <c r="P211" s="181"/>
    </row>
    <row r="212" spans="1:16" x14ac:dyDescent="0.15">
      <c r="A212" s="225"/>
      <c r="B212" s="225"/>
      <c r="C212" s="261"/>
      <c r="D212" s="262"/>
      <c r="E212" s="263"/>
      <c r="F212" s="179"/>
      <c r="G212" s="180"/>
      <c r="H212" s="181"/>
      <c r="I212" s="225"/>
      <c r="J212" s="225"/>
      <c r="K212" s="261"/>
      <c r="L212" s="262"/>
      <c r="M212" s="263"/>
      <c r="N212" s="179"/>
      <c r="O212" s="180"/>
      <c r="P212" s="181"/>
    </row>
    <row r="213" spans="1:16" x14ac:dyDescent="0.15">
      <c r="A213" s="225"/>
      <c r="B213" s="225"/>
      <c r="C213" s="261"/>
      <c r="D213" s="262"/>
      <c r="E213" s="263"/>
      <c r="F213" s="179"/>
      <c r="G213" s="180"/>
      <c r="H213" s="181"/>
      <c r="I213" s="225"/>
      <c r="J213" s="225"/>
      <c r="K213" s="261"/>
      <c r="L213" s="262"/>
      <c r="M213" s="263"/>
      <c r="N213" s="179"/>
      <c r="O213" s="180"/>
      <c r="P213" s="181"/>
    </row>
    <row r="214" spans="1:16" x14ac:dyDescent="0.15">
      <c r="A214" s="225"/>
      <c r="B214" s="225"/>
      <c r="C214" s="261"/>
      <c r="D214" s="262"/>
      <c r="E214" s="263"/>
      <c r="F214" s="179"/>
      <c r="G214" s="180"/>
      <c r="H214" s="181"/>
      <c r="I214" s="225"/>
      <c r="J214" s="225"/>
      <c r="K214" s="261"/>
      <c r="L214" s="262"/>
      <c r="M214" s="263"/>
      <c r="N214" s="179"/>
      <c r="O214" s="180"/>
      <c r="P214" s="181"/>
    </row>
    <row r="215" spans="1:16" x14ac:dyDescent="0.15">
      <c r="A215" s="225"/>
      <c r="B215" s="225"/>
      <c r="C215" s="261"/>
      <c r="D215" s="262"/>
      <c r="E215" s="263"/>
      <c r="F215" s="179"/>
      <c r="G215" s="180"/>
      <c r="H215" s="181"/>
      <c r="I215" s="225"/>
      <c r="J215" s="225"/>
      <c r="K215" s="261"/>
      <c r="L215" s="262"/>
      <c r="M215" s="263"/>
      <c r="N215" s="179"/>
      <c r="O215" s="180"/>
      <c r="P215" s="181"/>
    </row>
    <row r="216" spans="1:16" x14ac:dyDescent="0.15">
      <c r="A216" s="225"/>
      <c r="B216" s="225"/>
      <c r="C216" s="261"/>
      <c r="D216" s="262"/>
      <c r="E216" s="263"/>
      <c r="F216" s="179"/>
      <c r="G216" s="180"/>
      <c r="H216" s="181"/>
      <c r="I216" s="225"/>
      <c r="J216" s="225"/>
      <c r="K216" s="261"/>
      <c r="L216" s="262"/>
      <c r="M216" s="263"/>
      <c r="N216" s="179"/>
      <c r="O216" s="180"/>
      <c r="P216" s="181"/>
    </row>
    <row r="217" spans="1:16" x14ac:dyDescent="0.15">
      <c r="A217" s="225"/>
      <c r="B217" s="225"/>
      <c r="C217" s="261"/>
      <c r="D217" s="262"/>
      <c r="E217" s="263"/>
      <c r="F217" s="179"/>
      <c r="G217" s="180"/>
      <c r="H217" s="181"/>
      <c r="I217" s="225"/>
      <c r="J217" s="225"/>
      <c r="K217" s="261"/>
      <c r="L217" s="262"/>
      <c r="M217" s="263"/>
      <c r="N217" s="179"/>
      <c r="O217" s="180"/>
      <c r="P217" s="181"/>
    </row>
    <row r="218" spans="1:16" x14ac:dyDescent="0.15">
      <c r="A218" s="225"/>
      <c r="B218" s="225"/>
      <c r="C218" s="261"/>
      <c r="D218" s="262"/>
      <c r="E218" s="263"/>
      <c r="F218" s="179"/>
      <c r="G218" s="180"/>
      <c r="H218" s="181"/>
      <c r="I218" s="225"/>
      <c r="J218" s="225"/>
      <c r="K218" s="261"/>
      <c r="L218" s="262"/>
      <c r="M218" s="263"/>
      <c r="N218" s="179"/>
      <c r="O218" s="180"/>
      <c r="P218" s="181"/>
    </row>
    <row r="219" spans="1:16" x14ac:dyDescent="0.15">
      <c r="A219" s="225"/>
      <c r="B219" s="225"/>
      <c r="C219" s="261"/>
      <c r="D219" s="262"/>
      <c r="E219" s="263"/>
      <c r="F219" s="179"/>
      <c r="G219" s="180"/>
      <c r="H219" s="181"/>
      <c r="I219" s="225"/>
      <c r="J219" s="225"/>
      <c r="K219" s="261"/>
      <c r="L219" s="262"/>
      <c r="M219" s="263"/>
      <c r="N219" s="179"/>
      <c r="O219" s="180"/>
      <c r="P219" s="181"/>
    </row>
    <row r="220" spans="1:16" x14ac:dyDescent="0.15">
      <c r="A220" s="225"/>
      <c r="B220" s="225"/>
      <c r="C220" s="261"/>
      <c r="D220" s="262"/>
      <c r="E220" s="263"/>
      <c r="F220" s="179"/>
      <c r="G220" s="180"/>
      <c r="H220" s="181"/>
      <c r="I220" s="225"/>
      <c r="J220" s="225"/>
      <c r="K220" s="261"/>
      <c r="L220" s="262"/>
      <c r="M220" s="263"/>
      <c r="N220" s="179"/>
      <c r="O220" s="180"/>
      <c r="P220" s="181"/>
    </row>
    <row r="221" spans="1:16" x14ac:dyDescent="0.15">
      <c r="A221" s="225"/>
      <c r="B221" s="225"/>
      <c r="C221" s="261"/>
      <c r="D221" s="262"/>
      <c r="E221" s="263"/>
      <c r="F221" s="179"/>
      <c r="G221" s="180"/>
      <c r="H221" s="181"/>
      <c r="I221" s="225"/>
      <c r="J221" s="225"/>
      <c r="K221" s="261"/>
      <c r="L221" s="262"/>
      <c r="M221" s="263"/>
      <c r="N221" s="179"/>
      <c r="O221" s="180"/>
      <c r="P221" s="181"/>
    </row>
    <row r="222" spans="1:16" x14ac:dyDescent="0.15">
      <c r="A222" s="225"/>
      <c r="B222" s="225"/>
      <c r="C222" s="261"/>
      <c r="D222" s="262"/>
      <c r="E222" s="263"/>
      <c r="F222" s="179"/>
      <c r="G222" s="180"/>
      <c r="H222" s="181"/>
      <c r="I222" s="225"/>
      <c r="J222" s="225"/>
      <c r="K222" s="261"/>
      <c r="L222" s="262"/>
      <c r="M222" s="263"/>
      <c r="N222" s="179"/>
      <c r="O222" s="180"/>
      <c r="P222" s="181"/>
    </row>
    <row r="223" spans="1:16" x14ac:dyDescent="0.15">
      <c r="A223" s="225"/>
      <c r="B223" s="225"/>
      <c r="C223" s="261"/>
      <c r="D223" s="262"/>
      <c r="E223" s="263"/>
      <c r="F223" s="179"/>
      <c r="G223" s="180"/>
      <c r="H223" s="181"/>
      <c r="I223" s="225"/>
      <c r="J223" s="225"/>
      <c r="K223" s="261"/>
      <c r="L223" s="262"/>
      <c r="M223" s="263"/>
      <c r="N223" s="179"/>
      <c r="O223" s="180"/>
      <c r="P223" s="181"/>
    </row>
    <row r="224" spans="1:16" x14ac:dyDescent="0.15">
      <c r="A224" s="225"/>
      <c r="B224" s="225"/>
      <c r="C224" s="261"/>
      <c r="D224" s="262"/>
      <c r="E224" s="263"/>
      <c r="F224" s="179"/>
      <c r="G224" s="180"/>
      <c r="H224" s="181"/>
      <c r="I224" s="225"/>
      <c r="J224" s="225"/>
      <c r="K224" s="261"/>
      <c r="L224" s="262"/>
      <c r="M224" s="263"/>
      <c r="N224" s="179"/>
      <c r="O224" s="180"/>
      <c r="P224" s="181"/>
    </row>
    <row r="225" spans="1:16" x14ac:dyDescent="0.15">
      <c r="A225" s="225"/>
      <c r="B225" s="225"/>
      <c r="C225" s="261"/>
      <c r="D225" s="262"/>
      <c r="E225" s="263"/>
      <c r="F225" s="179"/>
      <c r="G225" s="180"/>
      <c r="H225" s="181"/>
      <c r="I225" s="225"/>
      <c r="J225" s="225"/>
      <c r="K225" s="261"/>
      <c r="L225" s="262"/>
      <c r="M225" s="263"/>
      <c r="N225" s="179"/>
      <c r="O225" s="180"/>
      <c r="P225" s="181"/>
    </row>
    <row r="226" spans="1:16" x14ac:dyDescent="0.15">
      <c r="A226" s="225"/>
      <c r="B226" s="225"/>
      <c r="C226" s="261"/>
      <c r="D226" s="262"/>
      <c r="E226" s="263"/>
      <c r="F226" s="179"/>
      <c r="G226" s="180"/>
      <c r="H226" s="181"/>
      <c r="I226" s="225"/>
      <c r="J226" s="225"/>
      <c r="K226" s="261"/>
      <c r="L226" s="262"/>
      <c r="M226" s="263"/>
      <c r="N226" s="179"/>
      <c r="O226" s="180"/>
      <c r="P226" s="181"/>
    </row>
    <row r="227" spans="1:16" x14ac:dyDescent="0.15">
      <c r="A227" s="225"/>
      <c r="B227" s="225"/>
      <c r="C227" s="261"/>
      <c r="D227" s="262"/>
      <c r="E227" s="263"/>
      <c r="F227" s="179"/>
      <c r="G227" s="180"/>
      <c r="H227" s="181"/>
      <c r="I227" s="225"/>
      <c r="J227" s="225"/>
      <c r="K227" s="261"/>
      <c r="L227" s="262"/>
      <c r="M227" s="263"/>
      <c r="N227" s="179"/>
      <c r="O227" s="180"/>
      <c r="P227" s="181"/>
    </row>
    <row r="228" spans="1:16" x14ac:dyDescent="0.15">
      <c r="A228" s="225"/>
      <c r="B228" s="225"/>
      <c r="C228" s="261"/>
      <c r="D228" s="262"/>
      <c r="E228" s="263"/>
      <c r="F228" s="179"/>
      <c r="G228" s="180"/>
      <c r="H228" s="181"/>
      <c r="I228" s="225"/>
      <c r="J228" s="225"/>
      <c r="K228" s="261"/>
      <c r="L228" s="262"/>
      <c r="M228" s="263"/>
      <c r="N228" s="179"/>
      <c r="O228" s="180"/>
      <c r="P228" s="181"/>
    </row>
    <row r="229" spans="1:16" x14ac:dyDescent="0.15">
      <c r="A229" s="225"/>
      <c r="B229" s="225"/>
      <c r="C229" s="261"/>
      <c r="D229" s="262"/>
      <c r="E229" s="263"/>
      <c r="F229" s="179"/>
      <c r="G229" s="180"/>
      <c r="H229" s="181"/>
      <c r="I229" s="225"/>
      <c r="J229" s="225"/>
      <c r="K229" s="261"/>
      <c r="L229" s="262"/>
      <c r="M229" s="263"/>
      <c r="N229" s="179"/>
      <c r="O229" s="180"/>
      <c r="P229" s="181"/>
    </row>
    <row r="236" spans="1:16" ht="18.75" x14ac:dyDescent="0.15">
      <c r="C236" s="264" t="s">
        <v>52</v>
      </c>
      <c r="D236" s="264"/>
      <c r="E236" s="264"/>
      <c r="F236" s="264"/>
      <c r="G236" s="264"/>
      <c r="H236" s="264"/>
      <c r="K236" s="264" t="s">
        <v>53</v>
      </c>
      <c r="L236" s="264"/>
      <c r="M236" s="264"/>
      <c r="N236" s="264"/>
      <c r="O236" s="264"/>
      <c r="P236" s="264"/>
    </row>
    <row r="237" spans="1:16" x14ac:dyDescent="0.15">
      <c r="A237" s="1"/>
      <c r="B237" s="1"/>
      <c r="C237" s="141"/>
      <c r="I237" s="89"/>
      <c r="J237" s="89"/>
      <c r="K237" s="141"/>
    </row>
    <row r="238" spans="1:16" ht="27" customHeight="1" x14ac:dyDescent="0.15">
      <c r="B238" s="158" t="s">
        <v>87</v>
      </c>
      <c r="C238" s="142"/>
      <c r="D238" s="152" t="s">
        <v>0</v>
      </c>
      <c r="E238" s="92" t="s">
        <v>2</v>
      </c>
      <c r="F238" s="93" t="s">
        <v>1</v>
      </c>
      <c r="G238" s="91" t="s">
        <v>5</v>
      </c>
      <c r="H238" s="103" t="s">
        <v>48</v>
      </c>
      <c r="J238" s="158" t="s">
        <v>87</v>
      </c>
      <c r="K238" s="142"/>
      <c r="L238" s="152" t="s">
        <v>0</v>
      </c>
      <c r="M238" s="92" t="s">
        <v>2</v>
      </c>
      <c r="N238" s="93" t="s">
        <v>1</v>
      </c>
      <c r="O238" s="91" t="s">
        <v>5</v>
      </c>
      <c r="P238" s="103" t="s">
        <v>48</v>
      </c>
    </row>
    <row r="239" spans="1:16" ht="27" customHeight="1" x14ac:dyDescent="0.15">
      <c r="A239" s="88">
        <f>'ＭＳ１'!A7</f>
        <v>1</v>
      </c>
      <c r="B239" s="158"/>
      <c r="C239" s="142" t="str">
        <f>'ＭＳ１'!B7</f>
        <v>0</v>
      </c>
      <c r="D239" s="153">
        <f>'ＭＳ１'!C7</f>
        <v>0</v>
      </c>
      <c r="E239" s="98">
        <f>'ＭＳ１'!D7</f>
        <v>0</v>
      </c>
      <c r="F239" s="161">
        <f>'ＭＳ１'!E7</f>
        <v>0</v>
      </c>
      <c r="G239" s="105">
        <f>'ＭＳ１'!F7</f>
        <v>0</v>
      </c>
      <c r="H239" s="105">
        <f>'ＭＳ１'!H7</f>
        <v>0</v>
      </c>
      <c r="I239" s="88">
        <f>'ＭＳ２'!A7</f>
        <v>26</v>
      </c>
      <c r="J239" s="158"/>
      <c r="K239" s="142" t="str">
        <f>'ＭＳ２'!B7</f>
        <v>0</v>
      </c>
      <c r="L239" s="153">
        <f>'ＭＳ２'!C7</f>
        <v>0</v>
      </c>
      <c r="M239" s="98">
        <f>'ＭＳ２'!D7</f>
        <v>0</v>
      </c>
      <c r="N239" s="161">
        <f>'ＭＳ２'!E7</f>
        <v>0</v>
      </c>
      <c r="O239" s="105">
        <f>'ＭＳ２'!F7</f>
        <v>0</v>
      </c>
      <c r="P239" s="105">
        <f>'ＭＳ２'!H7</f>
        <v>0</v>
      </c>
    </row>
    <row r="240" spans="1:16" ht="27" customHeight="1" x14ac:dyDescent="0.15">
      <c r="A240" s="88">
        <f>'ＭＳ１'!A8</f>
        <v>2</v>
      </c>
      <c r="B240" s="158"/>
      <c r="C240" s="142" t="str">
        <f>'ＭＳ１'!B8</f>
        <v>0</v>
      </c>
      <c r="D240" s="153">
        <f>'ＭＳ１'!C8</f>
        <v>0</v>
      </c>
      <c r="E240" s="98">
        <f>'ＭＳ１'!D8</f>
        <v>0</v>
      </c>
      <c r="F240" s="161">
        <f>'ＭＳ１'!E8</f>
        <v>0</v>
      </c>
      <c r="G240" s="105">
        <f>'ＭＳ１'!F8</f>
        <v>0</v>
      </c>
      <c r="H240" s="105">
        <f>'ＭＳ１'!H8</f>
        <v>0</v>
      </c>
      <c r="I240" s="88">
        <f>'ＭＳ２'!A8</f>
        <v>27</v>
      </c>
      <c r="J240" s="158"/>
      <c r="K240" s="142" t="str">
        <f>'ＭＳ２'!B8</f>
        <v>0</v>
      </c>
      <c r="L240" s="153">
        <f>'ＭＳ２'!C8</f>
        <v>0</v>
      </c>
      <c r="M240" s="98">
        <f>'ＭＳ２'!D8</f>
        <v>0</v>
      </c>
      <c r="N240" s="161">
        <f>'ＭＳ２'!E8</f>
        <v>0</v>
      </c>
      <c r="O240" s="105">
        <f>'ＭＳ２'!F8</f>
        <v>0</v>
      </c>
      <c r="P240" s="105">
        <f>'ＭＳ２'!H8</f>
        <v>0</v>
      </c>
    </row>
    <row r="241" spans="1:16" ht="27" customHeight="1" x14ac:dyDescent="0.15">
      <c r="A241" s="88">
        <f>'ＭＳ１'!A9</f>
        <v>3</v>
      </c>
      <c r="B241" s="158"/>
      <c r="C241" s="142" t="str">
        <f>'ＭＳ１'!B9</f>
        <v>0</v>
      </c>
      <c r="D241" s="153">
        <f>'ＭＳ１'!C9</f>
        <v>0</v>
      </c>
      <c r="E241" s="98">
        <f>'ＭＳ１'!D9</f>
        <v>0</v>
      </c>
      <c r="F241" s="161">
        <f>'ＭＳ１'!E9</f>
        <v>0</v>
      </c>
      <c r="G241" s="105">
        <f>'ＭＳ１'!F9</f>
        <v>0</v>
      </c>
      <c r="H241" s="105">
        <f>'ＭＳ１'!H9</f>
        <v>0</v>
      </c>
      <c r="I241" s="88">
        <f>'ＭＳ２'!A9</f>
        <v>28</v>
      </c>
      <c r="J241" s="158"/>
      <c r="K241" s="142" t="str">
        <f>'ＭＳ２'!B9</f>
        <v>0</v>
      </c>
      <c r="L241" s="153">
        <f>'ＭＳ２'!C9</f>
        <v>0</v>
      </c>
      <c r="M241" s="98">
        <f>'ＭＳ２'!D9</f>
        <v>0</v>
      </c>
      <c r="N241" s="161">
        <f>'ＭＳ２'!E9</f>
        <v>0</v>
      </c>
      <c r="O241" s="105">
        <f>'ＭＳ２'!F9</f>
        <v>0</v>
      </c>
      <c r="P241" s="105">
        <f>'ＭＳ２'!H9</f>
        <v>0</v>
      </c>
    </row>
    <row r="242" spans="1:16" ht="27" customHeight="1" x14ac:dyDescent="0.15">
      <c r="A242" s="88">
        <f>'ＭＳ１'!A10</f>
        <v>4</v>
      </c>
      <c r="B242" s="158"/>
      <c r="C242" s="142" t="str">
        <f>'ＭＳ１'!B10</f>
        <v>0</v>
      </c>
      <c r="D242" s="153">
        <f>'ＭＳ１'!C10</f>
        <v>0</v>
      </c>
      <c r="E242" s="98">
        <f>'ＭＳ１'!D10</f>
        <v>0</v>
      </c>
      <c r="F242" s="161">
        <f>'ＭＳ１'!E10</f>
        <v>0</v>
      </c>
      <c r="G242" s="105">
        <f>'ＭＳ１'!F10</f>
        <v>0</v>
      </c>
      <c r="H242" s="105">
        <f>'ＭＳ１'!H10</f>
        <v>0</v>
      </c>
      <c r="I242" s="88">
        <f>'ＭＳ２'!A10</f>
        <v>29</v>
      </c>
      <c r="J242" s="158"/>
      <c r="K242" s="142" t="str">
        <f>'ＭＳ２'!B10</f>
        <v>0</v>
      </c>
      <c r="L242" s="153">
        <f>'ＭＳ２'!C10</f>
        <v>0</v>
      </c>
      <c r="M242" s="98">
        <f>'ＭＳ２'!D10</f>
        <v>0</v>
      </c>
      <c r="N242" s="161">
        <f>'ＭＳ２'!E10</f>
        <v>0</v>
      </c>
      <c r="O242" s="105">
        <f>'ＭＳ２'!F10</f>
        <v>0</v>
      </c>
      <c r="P242" s="105">
        <f>'ＭＳ２'!H10</f>
        <v>0</v>
      </c>
    </row>
    <row r="243" spans="1:16" ht="27" customHeight="1" x14ac:dyDescent="0.15">
      <c r="A243" s="88">
        <f>'ＭＳ１'!A11</f>
        <v>5</v>
      </c>
      <c r="B243" s="158"/>
      <c r="C243" s="142" t="str">
        <f>'ＭＳ１'!B11</f>
        <v>0</v>
      </c>
      <c r="D243" s="153">
        <f>'ＭＳ１'!C11</f>
        <v>0</v>
      </c>
      <c r="E243" s="98">
        <f>'ＭＳ１'!D11</f>
        <v>0</v>
      </c>
      <c r="F243" s="161">
        <f>'ＭＳ１'!E11</f>
        <v>0</v>
      </c>
      <c r="G243" s="105">
        <f>'ＭＳ１'!F11</f>
        <v>0</v>
      </c>
      <c r="H243" s="105">
        <f>'ＭＳ１'!H11</f>
        <v>0</v>
      </c>
      <c r="I243" s="88">
        <f>'ＭＳ２'!A11</f>
        <v>30</v>
      </c>
      <c r="J243" s="158"/>
      <c r="K243" s="142" t="str">
        <f>'ＭＳ２'!B11</f>
        <v>0</v>
      </c>
      <c r="L243" s="153">
        <f>'ＭＳ２'!C11</f>
        <v>0</v>
      </c>
      <c r="M243" s="98">
        <f>'ＭＳ２'!D11</f>
        <v>0</v>
      </c>
      <c r="N243" s="161">
        <f>'ＭＳ２'!E11</f>
        <v>0</v>
      </c>
      <c r="O243" s="105">
        <f>'ＭＳ２'!F11</f>
        <v>0</v>
      </c>
      <c r="P243" s="105">
        <f>'ＭＳ２'!H11</f>
        <v>0</v>
      </c>
    </row>
    <row r="244" spans="1:16" ht="27" customHeight="1" x14ac:dyDescent="0.15">
      <c r="A244" s="88">
        <f>'ＭＳ１'!A12</f>
        <v>6</v>
      </c>
      <c r="B244" s="158"/>
      <c r="C244" s="142" t="str">
        <f>'ＭＳ１'!B12</f>
        <v>0</v>
      </c>
      <c r="D244" s="153">
        <f>'ＭＳ１'!C12</f>
        <v>0</v>
      </c>
      <c r="E244" s="98">
        <f>'ＭＳ１'!D12</f>
        <v>0</v>
      </c>
      <c r="F244" s="161">
        <f>'ＭＳ１'!E12</f>
        <v>0</v>
      </c>
      <c r="G244" s="105">
        <f>'ＭＳ１'!F12</f>
        <v>0</v>
      </c>
      <c r="H244" s="105">
        <f>'ＭＳ１'!H12</f>
        <v>0</v>
      </c>
      <c r="I244" s="88">
        <f>'ＭＳ２'!A12</f>
        <v>31</v>
      </c>
      <c r="J244" s="158"/>
      <c r="K244" s="142" t="str">
        <f>'ＭＳ２'!B12</f>
        <v>0</v>
      </c>
      <c r="L244" s="153">
        <f>'ＭＳ２'!C12</f>
        <v>0</v>
      </c>
      <c r="M244" s="98">
        <f>'ＭＳ２'!D12</f>
        <v>0</v>
      </c>
      <c r="N244" s="161">
        <f>'ＭＳ２'!E12</f>
        <v>0</v>
      </c>
      <c r="O244" s="105">
        <f>'ＭＳ２'!F12</f>
        <v>0</v>
      </c>
      <c r="P244" s="105">
        <f>'ＭＳ２'!H12</f>
        <v>0</v>
      </c>
    </row>
    <row r="245" spans="1:16" ht="27" customHeight="1" x14ac:dyDescent="0.15">
      <c r="A245" s="88">
        <f>'ＭＳ１'!A13</f>
        <v>7</v>
      </c>
      <c r="B245" s="158"/>
      <c r="C245" s="142" t="str">
        <f>'ＭＳ１'!B13</f>
        <v>0</v>
      </c>
      <c r="D245" s="153">
        <f>'ＭＳ１'!C13</f>
        <v>0</v>
      </c>
      <c r="E245" s="98">
        <f>'ＭＳ１'!D13</f>
        <v>0</v>
      </c>
      <c r="F245" s="161">
        <f>'ＭＳ１'!E13</f>
        <v>0</v>
      </c>
      <c r="G245" s="105">
        <f>'ＭＳ１'!F13</f>
        <v>0</v>
      </c>
      <c r="H245" s="105">
        <f>'ＭＳ１'!H13</f>
        <v>0</v>
      </c>
      <c r="I245" s="88">
        <f>'ＭＳ２'!A13</f>
        <v>32</v>
      </c>
      <c r="J245" s="158"/>
      <c r="K245" s="142" t="str">
        <f>'ＭＳ２'!B13</f>
        <v>0</v>
      </c>
      <c r="L245" s="153">
        <f>'ＭＳ２'!C13</f>
        <v>0</v>
      </c>
      <c r="M245" s="98">
        <f>'ＭＳ２'!D13</f>
        <v>0</v>
      </c>
      <c r="N245" s="161">
        <f>'ＭＳ２'!E13</f>
        <v>0</v>
      </c>
      <c r="O245" s="105">
        <f>'ＭＳ２'!F13</f>
        <v>0</v>
      </c>
      <c r="P245" s="105">
        <f>'ＭＳ２'!H13</f>
        <v>0</v>
      </c>
    </row>
    <row r="246" spans="1:16" ht="27" customHeight="1" x14ac:dyDescent="0.15">
      <c r="A246" s="88">
        <f>'ＭＳ１'!A14</f>
        <v>8</v>
      </c>
      <c r="B246" s="158"/>
      <c r="C246" s="142" t="str">
        <f>'ＭＳ１'!B14</f>
        <v>0</v>
      </c>
      <c r="D246" s="153">
        <f>'ＭＳ１'!C14</f>
        <v>0</v>
      </c>
      <c r="E246" s="98">
        <f>'ＭＳ１'!D14</f>
        <v>0</v>
      </c>
      <c r="F246" s="161">
        <f>'ＭＳ１'!E14</f>
        <v>0</v>
      </c>
      <c r="G246" s="105">
        <f>'ＭＳ１'!F14</f>
        <v>0</v>
      </c>
      <c r="H246" s="105">
        <f>'ＭＳ１'!H14</f>
        <v>0</v>
      </c>
      <c r="I246" s="88">
        <f>'ＭＳ２'!A14</f>
        <v>33</v>
      </c>
      <c r="J246" s="158"/>
      <c r="K246" s="142" t="str">
        <f>'ＭＳ２'!B14</f>
        <v>0</v>
      </c>
      <c r="L246" s="155">
        <f>'ＭＳ２'!C14</f>
        <v>0</v>
      </c>
      <c r="M246" s="98">
        <f>'ＭＳ２'!D14</f>
        <v>0</v>
      </c>
      <c r="N246" s="161">
        <f>'ＭＳ２'!E14</f>
        <v>0</v>
      </c>
      <c r="O246" s="105">
        <f>'ＭＳ２'!F14</f>
        <v>0</v>
      </c>
      <c r="P246" s="105">
        <f>'ＭＳ２'!H14</f>
        <v>0</v>
      </c>
    </row>
    <row r="247" spans="1:16" ht="27" customHeight="1" x14ac:dyDescent="0.15">
      <c r="A247" s="88">
        <f>'ＭＳ１'!A15</f>
        <v>9</v>
      </c>
      <c r="B247" s="158"/>
      <c r="C247" s="142" t="str">
        <f>'ＭＳ１'!B15</f>
        <v>0</v>
      </c>
      <c r="D247" s="153">
        <f>'ＭＳ１'!C15</f>
        <v>0</v>
      </c>
      <c r="E247" s="98">
        <f>'ＭＳ１'!D15</f>
        <v>0</v>
      </c>
      <c r="F247" s="161">
        <f>'ＭＳ１'!E15</f>
        <v>0</v>
      </c>
      <c r="G247" s="105">
        <f>'ＭＳ１'!F15</f>
        <v>0</v>
      </c>
      <c r="H247" s="105">
        <f>'ＭＳ１'!H15</f>
        <v>0</v>
      </c>
      <c r="I247" s="88">
        <f>'ＭＳ２'!A15</f>
        <v>34</v>
      </c>
      <c r="J247" s="158"/>
      <c r="K247" s="142" t="str">
        <f>'ＭＳ２'!B15</f>
        <v>0</v>
      </c>
      <c r="L247" s="155">
        <f>'ＭＳ２'!C15</f>
        <v>0</v>
      </c>
      <c r="M247" s="98">
        <f>'ＭＳ２'!D15</f>
        <v>0</v>
      </c>
      <c r="N247" s="161">
        <f>'ＭＳ２'!E15</f>
        <v>0</v>
      </c>
      <c r="O247" s="105">
        <f>'ＭＳ２'!F15</f>
        <v>0</v>
      </c>
      <c r="P247" s="105">
        <f>'ＭＳ２'!H15</f>
        <v>0</v>
      </c>
    </row>
    <row r="248" spans="1:16" ht="27" customHeight="1" x14ac:dyDescent="0.15">
      <c r="A248" s="88">
        <f>'ＭＳ１'!A16</f>
        <v>10</v>
      </c>
      <c r="B248" s="158"/>
      <c r="C248" s="142" t="str">
        <f>'ＭＳ１'!B16</f>
        <v>0</v>
      </c>
      <c r="D248" s="153">
        <f>'ＭＳ１'!C16</f>
        <v>0</v>
      </c>
      <c r="E248" s="98">
        <f>'ＭＳ１'!D16</f>
        <v>0</v>
      </c>
      <c r="F248" s="161">
        <f>'ＭＳ１'!E16</f>
        <v>0</v>
      </c>
      <c r="G248" s="105">
        <f>'ＭＳ１'!F16</f>
        <v>0</v>
      </c>
      <c r="H248" s="105">
        <f>'ＭＳ１'!H16</f>
        <v>0</v>
      </c>
      <c r="I248" s="88">
        <f>'ＭＳ２'!A16</f>
        <v>35</v>
      </c>
      <c r="J248" s="158"/>
      <c r="K248" s="142" t="str">
        <f>'ＭＳ２'!B16</f>
        <v>0</v>
      </c>
      <c r="L248" s="155">
        <f>'ＭＳ２'!C16</f>
        <v>0</v>
      </c>
      <c r="M248" s="98">
        <f>'ＭＳ２'!D16</f>
        <v>0</v>
      </c>
      <c r="N248" s="161">
        <f>'ＭＳ２'!E16</f>
        <v>0</v>
      </c>
      <c r="O248" s="105">
        <f>'ＭＳ２'!F16</f>
        <v>0</v>
      </c>
      <c r="P248" s="105">
        <f>'ＭＳ２'!H16</f>
        <v>0</v>
      </c>
    </row>
    <row r="249" spans="1:16" ht="27" customHeight="1" x14ac:dyDescent="0.15">
      <c r="A249" s="88">
        <f>'ＭＳ１'!A17</f>
        <v>11</v>
      </c>
      <c r="B249" s="158"/>
      <c r="C249" s="142" t="str">
        <f>'ＭＳ１'!B17</f>
        <v>0</v>
      </c>
      <c r="D249" s="153">
        <f>'ＭＳ１'!C17</f>
        <v>0</v>
      </c>
      <c r="E249" s="98">
        <f>'ＭＳ１'!D17</f>
        <v>0</v>
      </c>
      <c r="F249" s="161">
        <f>'ＭＳ１'!E17</f>
        <v>0</v>
      </c>
      <c r="G249" s="105">
        <f>'ＭＳ１'!F17</f>
        <v>0</v>
      </c>
      <c r="H249" s="105">
        <f>'ＭＳ１'!H17</f>
        <v>0</v>
      </c>
      <c r="I249" s="88">
        <f>'ＭＳ２'!A17</f>
        <v>36</v>
      </c>
      <c r="J249" s="158"/>
      <c r="K249" s="142" t="str">
        <f>'ＭＳ２'!B17</f>
        <v>0</v>
      </c>
      <c r="L249" s="155">
        <f>'ＭＳ２'!C17</f>
        <v>0</v>
      </c>
      <c r="M249" s="98">
        <f>'ＭＳ２'!D17</f>
        <v>0</v>
      </c>
      <c r="N249" s="161">
        <f>'ＭＳ２'!E17</f>
        <v>0</v>
      </c>
      <c r="O249" s="105">
        <f>'ＭＳ２'!F17</f>
        <v>0</v>
      </c>
      <c r="P249" s="105">
        <f>'ＭＳ２'!H17</f>
        <v>0</v>
      </c>
    </row>
    <row r="250" spans="1:16" ht="27" customHeight="1" x14ac:dyDescent="0.15">
      <c r="A250" s="88">
        <f>'ＭＳ１'!A18</f>
        <v>12</v>
      </c>
      <c r="B250" s="158"/>
      <c r="C250" s="142" t="str">
        <f>'ＭＳ１'!B18</f>
        <v>0</v>
      </c>
      <c r="D250" s="153">
        <f>'ＭＳ１'!C18</f>
        <v>0</v>
      </c>
      <c r="E250" s="98">
        <f>'ＭＳ１'!D18</f>
        <v>0</v>
      </c>
      <c r="F250" s="161">
        <f>'ＭＳ１'!E18</f>
        <v>0</v>
      </c>
      <c r="G250" s="105">
        <f>'ＭＳ１'!F18</f>
        <v>0</v>
      </c>
      <c r="H250" s="105">
        <f>'ＭＳ１'!H18</f>
        <v>0</v>
      </c>
      <c r="I250" s="88">
        <f>'ＭＳ２'!A18</f>
        <v>37</v>
      </c>
      <c r="J250" s="158"/>
      <c r="K250" s="142" t="str">
        <f>'ＭＳ２'!B18</f>
        <v>0</v>
      </c>
      <c r="L250" s="155">
        <f>'ＭＳ２'!C18</f>
        <v>0</v>
      </c>
      <c r="M250" s="98">
        <f>'ＭＳ２'!D18</f>
        <v>0</v>
      </c>
      <c r="N250" s="161">
        <f>'ＭＳ２'!E18</f>
        <v>0</v>
      </c>
      <c r="O250" s="105">
        <f>'ＭＳ２'!F18</f>
        <v>0</v>
      </c>
      <c r="P250" s="105">
        <f>'ＭＳ２'!H18</f>
        <v>0</v>
      </c>
    </row>
    <row r="251" spans="1:16" ht="27" customHeight="1" x14ac:dyDescent="0.15">
      <c r="A251" s="88">
        <f>'ＭＳ１'!A19</f>
        <v>13</v>
      </c>
      <c r="B251" s="158"/>
      <c r="C251" s="142" t="str">
        <f>'ＭＳ１'!B19</f>
        <v>0</v>
      </c>
      <c r="D251" s="153">
        <f>'ＭＳ１'!C19</f>
        <v>0</v>
      </c>
      <c r="E251" s="98">
        <f>'ＭＳ１'!D19</f>
        <v>0</v>
      </c>
      <c r="F251" s="161">
        <f>'ＭＳ１'!E19</f>
        <v>0</v>
      </c>
      <c r="G251" s="105">
        <f>'ＭＳ１'!F19</f>
        <v>0</v>
      </c>
      <c r="H251" s="105">
        <f>'ＭＳ１'!H19</f>
        <v>0</v>
      </c>
      <c r="I251" s="88">
        <f>'ＭＳ２'!A19</f>
        <v>38</v>
      </c>
      <c r="J251" s="158"/>
      <c r="K251" s="142" t="str">
        <f>'ＭＳ２'!B19</f>
        <v>0</v>
      </c>
      <c r="L251" s="155">
        <f>'ＭＳ２'!C19</f>
        <v>0</v>
      </c>
      <c r="M251" s="98">
        <f>'ＭＳ２'!D19</f>
        <v>0</v>
      </c>
      <c r="N251" s="161">
        <f>'ＭＳ２'!E19</f>
        <v>0</v>
      </c>
      <c r="O251" s="105">
        <f>'ＭＳ２'!F19</f>
        <v>0</v>
      </c>
      <c r="P251" s="105">
        <f>'ＭＳ２'!H19</f>
        <v>0</v>
      </c>
    </row>
    <row r="252" spans="1:16" ht="27" customHeight="1" x14ac:dyDescent="0.15">
      <c r="A252" s="88">
        <f>'ＭＳ１'!A20</f>
        <v>14</v>
      </c>
      <c r="B252" s="158"/>
      <c r="C252" s="142" t="str">
        <f>'ＭＳ１'!B20</f>
        <v>0</v>
      </c>
      <c r="D252" s="153">
        <f>'ＭＳ１'!C20</f>
        <v>0</v>
      </c>
      <c r="E252" s="98">
        <f>'ＭＳ１'!D20</f>
        <v>0</v>
      </c>
      <c r="F252" s="161">
        <f>'ＭＳ１'!E20</f>
        <v>0</v>
      </c>
      <c r="G252" s="105">
        <f>'ＭＳ１'!F20</f>
        <v>0</v>
      </c>
      <c r="H252" s="105">
        <f>'ＭＳ１'!H20</f>
        <v>0</v>
      </c>
      <c r="I252" s="88">
        <f>'ＭＳ２'!A20</f>
        <v>39</v>
      </c>
      <c r="J252" s="158"/>
      <c r="K252" s="142" t="str">
        <f>'ＭＳ２'!B20</f>
        <v>0</v>
      </c>
      <c r="L252" s="155">
        <f>'ＭＳ２'!C20</f>
        <v>0</v>
      </c>
      <c r="M252" s="98">
        <f>'ＭＳ２'!D20</f>
        <v>0</v>
      </c>
      <c r="N252" s="161">
        <f>'ＭＳ２'!E20</f>
        <v>0</v>
      </c>
      <c r="O252" s="105">
        <f>'ＭＳ２'!F20</f>
        <v>0</v>
      </c>
      <c r="P252" s="105">
        <f>'ＭＳ２'!H20</f>
        <v>0</v>
      </c>
    </row>
    <row r="253" spans="1:16" ht="27" customHeight="1" x14ac:dyDescent="0.15">
      <c r="A253" s="88">
        <f>'ＭＳ１'!A21</f>
        <v>15</v>
      </c>
      <c r="B253" s="158"/>
      <c r="C253" s="142" t="str">
        <f>'ＭＳ１'!B21</f>
        <v>0</v>
      </c>
      <c r="D253" s="153">
        <f>'ＭＳ１'!C21</f>
        <v>0</v>
      </c>
      <c r="E253" s="98">
        <f>'ＭＳ１'!D21</f>
        <v>0</v>
      </c>
      <c r="F253" s="161">
        <f>'ＭＳ１'!E21</f>
        <v>0</v>
      </c>
      <c r="G253" s="105">
        <f>'ＭＳ１'!F21</f>
        <v>0</v>
      </c>
      <c r="H253" s="105">
        <f>'ＭＳ１'!H21</f>
        <v>0</v>
      </c>
      <c r="I253" s="88">
        <f>'ＭＳ２'!A21</f>
        <v>40</v>
      </c>
      <c r="J253" s="158"/>
      <c r="K253" s="142" t="str">
        <f>'ＭＳ２'!B21</f>
        <v>0</v>
      </c>
      <c r="L253" s="155">
        <f>'ＭＳ２'!C21</f>
        <v>0</v>
      </c>
      <c r="M253" s="98">
        <f>'ＭＳ２'!D21</f>
        <v>0</v>
      </c>
      <c r="N253" s="161">
        <f>'ＭＳ２'!E21</f>
        <v>0</v>
      </c>
      <c r="O253" s="105">
        <f>'ＭＳ２'!F21</f>
        <v>0</v>
      </c>
      <c r="P253" s="105">
        <f>'ＭＳ２'!H21</f>
        <v>0</v>
      </c>
    </row>
    <row r="254" spans="1:16" ht="27" customHeight="1" x14ac:dyDescent="0.15">
      <c r="A254" s="88">
        <f>'ＭＳ１'!A22</f>
        <v>16</v>
      </c>
      <c r="B254" s="158"/>
      <c r="C254" s="142" t="str">
        <f>'ＭＳ１'!B22</f>
        <v>0</v>
      </c>
      <c r="D254" s="153">
        <f>'ＭＳ１'!C22</f>
        <v>0</v>
      </c>
      <c r="E254" s="98">
        <f>'ＭＳ１'!D22</f>
        <v>0</v>
      </c>
      <c r="F254" s="161">
        <f>'ＭＳ１'!E22</f>
        <v>0</v>
      </c>
      <c r="G254" s="105">
        <f>'ＭＳ１'!F22</f>
        <v>0</v>
      </c>
      <c r="H254" s="105">
        <f>'ＭＳ１'!H22</f>
        <v>0</v>
      </c>
      <c r="I254" s="88">
        <f>'ＭＳ２'!A22</f>
        <v>41</v>
      </c>
      <c r="J254" s="158"/>
      <c r="K254" s="142" t="str">
        <f>'ＭＳ２'!B22</f>
        <v>0</v>
      </c>
      <c r="L254" s="155">
        <f>'ＭＳ２'!C22</f>
        <v>0</v>
      </c>
      <c r="M254" s="98">
        <f>'ＭＳ２'!D22</f>
        <v>0</v>
      </c>
      <c r="N254" s="161">
        <f>'ＭＳ２'!E22</f>
        <v>0</v>
      </c>
      <c r="O254" s="105">
        <f>'ＭＳ２'!F22</f>
        <v>0</v>
      </c>
      <c r="P254" s="105">
        <f>'ＭＳ２'!H22</f>
        <v>0</v>
      </c>
    </row>
    <row r="255" spans="1:16" ht="27" customHeight="1" x14ac:dyDescent="0.15">
      <c r="A255" s="88">
        <f>'ＭＳ１'!A23</f>
        <v>17</v>
      </c>
      <c r="B255" s="158"/>
      <c r="C255" s="142" t="str">
        <f>'ＭＳ１'!B23</f>
        <v>0</v>
      </c>
      <c r="D255" s="153">
        <f>'ＭＳ１'!C23</f>
        <v>0</v>
      </c>
      <c r="E255" s="98">
        <f>'ＭＳ１'!D23</f>
        <v>0</v>
      </c>
      <c r="F255" s="161">
        <f>'ＭＳ１'!E23</f>
        <v>0</v>
      </c>
      <c r="G255" s="105">
        <f>'ＭＳ１'!F23</f>
        <v>0</v>
      </c>
      <c r="H255" s="105">
        <f>'ＭＳ１'!H23</f>
        <v>0</v>
      </c>
      <c r="I255" s="88">
        <f>'ＭＳ２'!A23</f>
        <v>42</v>
      </c>
      <c r="J255" s="158"/>
      <c r="K255" s="142" t="str">
        <f>'ＭＳ２'!B23</f>
        <v>0</v>
      </c>
      <c r="L255" s="155">
        <f>'ＭＳ２'!C23</f>
        <v>0</v>
      </c>
      <c r="M255" s="98">
        <f>'ＭＳ２'!D23</f>
        <v>0</v>
      </c>
      <c r="N255" s="161">
        <f>'ＭＳ２'!E23</f>
        <v>0</v>
      </c>
      <c r="O255" s="105">
        <f>'ＭＳ２'!F23</f>
        <v>0</v>
      </c>
      <c r="P255" s="105">
        <f>'ＭＳ２'!H23</f>
        <v>0</v>
      </c>
    </row>
    <row r="256" spans="1:16" ht="27" customHeight="1" x14ac:dyDescent="0.15">
      <c r="A256" s="88">
        <f>'ＭＳ１'!A24</f>
        <v>18</v>
      </c>
      <c r="B256" s="158"/>
      <c r="C256" s="142" t="str">
        <f>'ＭＳ１'!B24</f>
        <v>0</v>
      </c>
      <c r="D256" s="153">
        <f>'ＭＳ１'!C24</f>
        <v>0</v>
      </c>
      <c r="E256" s="98">
        <f>'ＭＳ１'!D24</f>
        <v>0</v>
      </c>
      <c r="F256" s="161">
        <f>'ＭＳ１'!E24</f>
        <v>0</v>
      </c>
      <c r="G256" s="105">
        <f>'ＭＳ１'!F24</f>
        <v>0</v>
      </c>
      <c r="H256" s="105">
        <f>'ＭＳ１'!H24</f>
        <v>0</v>
      </c>
      <c r="I256" s="88">
        <f>'ＭＳ２'!A24</f>
        <v>43</v>
      </c>
      <c r="J256" s="158"/>
      <c r="K256" s="142" t="str">
        <f>'ＭＳ２'!B24</f>
        <v>0</v>
      </c>
      <c r="L256" s="155">
        <f>'ＭＳ２'!C24</f>
        <v>0</v>
      </c>
      <c r="M256" s="98">
        <f>'ＭＳ２'!D24</f>
        <v>0</v>
      </c>
      <c r="N256" s="161">
        <f>'ＭＳ２'!E24</f>
        <v>0</v>
      </c>
      <c r="O256" s="105">
        <f>'ＭＳ２'!F24</f>
        <v>0</v>
      </c>
      <c r="P256" s="105">
        <f>'ＭＳ２'!H24</f>
        <v>0</v>
      </c>
    </row>
    <row r="257" spans="1:16" ht="27" customHeight="1" x14ac:dyDescent="0.15">
      <c r="A257" s="88">
        <f>'ＭＳ１'!A25</f>
        <v>19</v>
      </c>
      <c r="B257" s="158"/>
      <c r="C257" s="142" t="str">
        <f>'ＭＳ１'!B25</f>
        <v>0</v>
      </c>
      <c r="D257" s="153">
        <f>'ＭＳ１'!C25</f>
        <v>0</v>
      </c>
      <c r="E257" s="98">
        <f>'ＭＳ１'!D25</f>
        <v>0</v>
      </c>
      <c r="F257" s="161">
        <f>'ＭＳ１'!E25</f>
        <v>0</v>
      </c>
      <c r="G257" s="105">
        <f>'ＭＳ１'!F25</f>
        <v>0</v>
      </c>
      <c r="H257" s="105">
        <f>'ＭＳ１'!H25</f>
        <v>0</v>
      </c>
      <c r="I257" s="88">
        <f>'ＭＳ２'!A25</f>
        <v>44</v>
      </c>
      <c r="J257" s="158"/>
      <c r="K257" s="142" t="str">
        <f>'ＭＳ２'!B25</f>
        <v>0</v>
      </c>
      <c r="L257" s="155">
        <f>'ＭＳ２'!C25</f>
        <v>0</v>
      </c>
      <c r="M257" s="98">
        <f>'ＭＳ２'!D25</f>
        <v>0</v>
      </c>
      <c r="N257" s="161">
        <f>'ＭＳ２'!E25</f>
        <v>0</v>
      </c>
      <c r="O257" s="105">
        <f>'ＭＳ２'!F25</f>
        <v>0</v>
      </c>
      <c r="P257" s="105">
        <f>'ＭＳ２'!H25</f>
        <v>0</v>
      </c>
    </row>
    <row r="258" spans="1:16" ht="27" customHeight="1" x14ac:dyDescent="0.15">
      <c r="A258" s="88">
        <f>'ＭＳ１'!A26</f>
        <v>20</v>
      </c>
      <c r="B258" s="158"/>
      <c r="C258" s="142" t="str">
        <f>'ＭＳ１'!B26</f>
        <v>0</v>
      </c>
      <c r="D258" s="153">
        <f>'ＭＳ１'!C26</f>
        <v>0</v>
      </c>
      <c r="E258" s="98">
        <f>'ＭＳ１'!D26</f>
        <v>0</v>
      </c>
      <c r="F258" s="161">
        <f>'ＭＳ１'!E26</f>
        <v>0</v>
      </c>
      <c r="G258" s="105">
        <f>'ＭＳ１'!F26</f>
        <v>0</v>
      </c>
      <c r="H258" s="105">
        <f>'ＭＳ１'!H26</f>
        <v>0</v>
      </c>
      <c r="I258" s="88">
        <f>'ＭＳ２'!A26</f>
        <v>45</v>
      </c>
      <c r="J258" s="158"/>
      <c r="K258" s="142" t="str">
        <f>'ＭＳ２'!B26</f>
        <v>0</v>
      </c>
      <c r="L258" s="155">
        <f>'ＭＳ２'!C26</f>
        <v>0</v>
      </c>
      <c r="M258" s="98">
        <f>'ＭＳ２'!D26</f>
        <v>0</v>
      </c>
      <c r="N258" s="161">
        <f>'ＭＳ２'!E26</f>
        <v>0</v>
      </c>
      <c r="O258" s="105">
        <f>'ＭＳ２'!F26</f>
        <v>0</v>
      </c>
      <c r="P258" s="105">
        <f>'ＭＳ２'!H26</f>
        <v>0</v>
      </c>
    </row>
    <row r="259" spans="1:16" ht="27" customHeight="1" x14ac:dyDescent="0.15">
      <c r="A259" s="88">
        <f>'ＭＳ１'!A27</f>
        <v>21</v>
      </c>
      <c r="B259" s="158"/>
      <c r="C259" s="142" t="str">
        <f>'ＭＳ１'!B27</f>
        <v>0</v>
      </c>
      <c r="D259" s="153">
        <f>'ＭＳ１'!C27</f>
        <v>0</v>
      </c>
      <c r="E259" s="98">
        <f>'ＭＳ１'!D27</f>
        <v>0</v>
      </c>
      <c r="F259" s="161">
        <f>'ＭＳ１'!E27</f>
        <v>0</v>
      </c>
      <c r="G259" s="105">
        <f>'ＭＳ１'!F27</f>
        <v>0</v>
      </c>
      <c r="H259" s="105">
        <f>'ＭＳ１'!H27</f>
        <v>0</v>
      </c>
      <c r="I259" s="88">
        <f>'ＭＳ２'!A27</f>
        <v>46</v>
      </c>
      <c r="J259" s="158"/>
      <c r="K259" s="142" t="str">
        <f>'ＭＳ２'!B27</f>
        <v>0</v>
      </c>
      <c r="L259" s="155">
        <f>'ＭＳ２'!C27</f>
        <v>0</v>
      </c>
      <c r="M259" s="98">
        <f>'ＭＳ２'!D27</f>
        <v>0</v>
      </c>
      <c r="N259" s="161">
        <f>'ＭＳ２'!E27</f>
        <v>0</v>
      </c>
      <c r="O259" s="105">
        <f>'ＭＳ２'!F27</f>
        <v>0</v>
      </c>
      <c r="P259" s="105">
        <f>'ＭＳ２'!H27</f>
        <v>0</v>
      </c>
    </row>
    <row r="260" spans="1:16" ht="27" customHeight="1" x14ac:dyDescent="0.15">
      <c r="A260" s="88">
        <f>'ＭＳ１'!A28</f>
        <v>22</v>
      </c>
      <c r="B260" s="158"/>
      <c r="C260" s="142" t="str">
        <f>'ＭＳ１'!B28</f>
        <v>0</v>
      </c>
      <c r="D260" s="153">
        <f>'ＭＳ１'!C28</f>
        <v>0</v>
      </c>
      <c r="E260" s="98">
        <f>'ＭＳ１'!D28</f>
        <v>0</v>
      </c>
      <c r="F260" s="161">
        <f>'ＭＳ１'!E28</f>
        <v>0</v>
      </c>
      <c r="G260" s="105">
        <f>'ＭＳ１'!F28</f>
        <v>0</v>
      </c>
      <c r="H260" s="105">
        <f>'ＭＳ１'!H28</f>
        <v>0</v>
      </c>
      <c r="I260" s="88">
        <f>'ＭＳ２'!A28</f>
        <v>47</v>
      </c>
      <c r="J260" s="158"/>
      <c r="K260" s="142" t="str">
        <f>'ＭＳ２'!B28</f>
        <v>0</v>
      </c>
      <c r="L260" s="155">
        <f>'ＭＳ２'!C28</f>
        <v>0</v>
      </c>
      <c r="M260" s="98">
        <f>'ＭＳ２'!D28</f>
        <v>0</v>
      </c>
      <c r="N260" s="161">
        <f>'ＭＳ２'!E28</f>
        <v>0</v>
      </c>
      <c r="O260" s="105">
        <f>'ＭＳ２'!F28</f>
        <v>0</v>
      </c>
      <c r="P260" s="105">
        <f>'ＭＳ２'!H28</f>
        <v>0</v>
      </c>
    </row>
    <row r="261" spans="1:16" ht="27" customHeight="1" x14ac:dyDescent="0.15">
      <c r="A261" s="88">
        <f>'ＭＳ１'!A29</f>
        <v>23</v>
      </c>
      <c r="B261" s="158"/>
      <c r="C261" s="142" t="str">
        <f>'ＭＳ１'!B29</f>
        <v>0</v>
      </c>
      <c r="D261" s="153">
        <f>'ＭＳ１'!C29</f>
        <v>0</v>
      </c>
      <c r="E261" s="98">
        <f>'ＭＳ１'!D29</f>
        <v>0</v>
      </c>
      <c r="F261" s="161">
        <f>'ＭＳ１'!E29</f>
        <v>0</v>
      </c>
      <c r="G261" s="105">
        <f>'ＭＳ１'!F29</f>
        <v>0</v>
      </c>
      <c r="H261" s="105">
        <f>'ＭＳ１'!H29</f>
        <v>0</v>
      </c>
      <c r="I261" s="88">
        <f>'ＭＳ２'!A29</f>
        <v>48</v>
      </c>
      <c r="J261" s="158"/>
      <c r="K261" s="142" t="str">
        <f>'ＭＳ２'!B29</f>
        <v>0</v>
      </c>
      <c r="L261" s="155">
        <f>'ＭＳ２'!C29</f>
        <v>0</v>
      </c>
      <c r="M261" s="98">
        <f>'ＭＳ２'!D29</f>
        <v>0</v>
      </c>
      <c r="N261" s="161">
        <f>'ＭＳ２'!E29</f>
        <v>0</v>
      </c>
      <c r="O261" s="105">
        <f>'ＭＳ２'!F29</f>
        <v>0</v>
      </c>
      <c r="P261" s="105">
        <f>'ＭＳ２'!H29</f>
        <v>0</v>
      </c>
    </row>
    <row r="262" spans="1:16" ht="27" customHeight="1" x14ac:dyDescent="0.15">
      <c r="A262" s="88">
        <f>'ＭＳ１'!A30</f>
        <v>24</v>
      </c>
      <c r="B262" s="158"/>
      <c r="C262" s="142" t="str">
        <f>'ＭＳ１'!B30</f>
        <v>0</v>
      </c>
      <c r="D262" s="153">
        <f>'ＭＳ１'!C30</f>
        <v>0</v>
      </c>
      <c r="E262" s="98">
        <f>'ＭＳ１'!D30</f>
        <v>0</v>
      </c>
      <c r="F262" s="161">
        <f>'ＭＳ１'!E30</f>
        <v>0</v>
      </c>
      <c r="G262" s="105">
        <f>'ＭＳ１'!F30</f>
        <v>0</v>
      </c>
      <c r="H262" s="105">
        <f>'ＭＳ１'!H30</f>
        <v>0</v>
      </c>
      <c r="I262" s="88">
        <f>'ＭＳ２'!A30</f>
        <v>49</v>
      </c>
      <c r="J262" s="158"/>
      <c r="K262" s="142" t="str">
        <f>'ＭＳ２'!B30</f>
        <v>0</v>
      </c>
      <c r="L262" s="155">
        <f>'ＭＳ２'!C30</f>
        <v>0</v>
      </c>
      <c r="M262" s="98">
        <f>'ＭＳ２'!D30</f>
        <v>0</v>
      </c>
      <c r="N262" s="161">
        <f>'ＭＳ２'!E30</f>
        <v>0</v>
      </c>
      <c r="O262" s="105">
        <f>'ＭＳ２'!F30</f>
        <v>0</v>
      </c>
      <c r="P262" s="105">
        <f>'ＭＳ２'!H30</f>
        <v>0</v>
      </c>
    </row>
    <row r="263" spans="1:16" ht="27" customHeight="1" x14ac:dyDescent="0.15">
      <c r="A263" s="88">
        <f>'ＭＳ１'!A31</f>
        <v>25</v>
      </c>
      <c r="B263" s="158"/>
      <c r="C263" s="142" t="str">
        <f>'ＭＳ１'!B31</f>
        <v>0</v>
      </c>
      <c r="D263" s="153">
        <f>'ＭＳ１'!C31</f>
        <v>0</v>
      </c>
      <c r="E263" s="98">
        <f>'ＭＳ１'!D31</f>
        <v>0</v>
      </c>
      <c r="F263" s="161">
        <f>'ＭＳ１'!E31</f>
        <v>0</v>
      </c>
      <c r="G263" s="105">
        <f>'ＭＳ１'!F31</f>
        <v>0</v>
      </c>
      <c r="H263" s="105">
        <f>'ＭＳ１'!H31</f>
        <v>0</v>
      </c>
      <c r="I263" s="88">
        <f>'ＭＳ２'!A31</f>
        <v>50</v>
      </c>
      <c r="J263" s="158"/>
      <c r="K263" s="142" t="str">
        <f>'ＭＳ２'!B31</f>
        <v>0</v>
      </c>
      <c r="L263" s="155">
        <f>'ＭＳ２'!C31</f>
        <v>0</v>
      </c>
      <c r="M263" s="98">
        <f>'ＭＳ２'!D31</f>
        <v>0</v>
      </c>
      <c r="N263" s="161">
        <f>'ＭＳ２'!E31</f>
        <v>0</v>
      </c>
      <c r="O263" s="105">
        <f>'ＭＳ２'!F31</f>
        <v>0</v>
      </c>
      <c r="P263" s="105">
        <f>'ＭＳ２'!H31</f>
        <v>0</v>
      </c>
    </row>
    <row r="264" spans="1:16" ht="27" customHeight="1" x14ac:dyDescent="0.15"/>
    <row r="265" spans="1:16" ht="27" customHeight="1" x14ac:dyDescent="0.15"/>
    <row r="266" spans="1:16" ht="27" customHeight="1" x14ac:dyDescent="0.15"/>
    <row r="267" spans="1:16" ht="18.75" x14ac:dyDescent="0.15">
      <c r="C267" s="264" t="s">
        <v>54</v>
      </c>
      <c r="D267" s="264"/>
      <c r="E267" s="264"/>
      <c r="F267" s="264"/>
      <c r="G267" s="264"/>
      <c r="H267" s="264"/>
      <c r="K267" s="264" t="s">
        <v>55</v>
      </c>
      <c r="L267" s="264"/>
      <c r="M267" s="264"/>
      <c r="N267" s="264"/>
      <c r="O267" s="264"/>
      <c r="P267" s="264"/>
    </row>
    <row r="268" spans="1:16" x14ac:dyDescent="0.15">
      <c r="A268" s="1"/>
      <c r="B268" s="1"/>
      <c r="C268" s="141"/>
      <c r="I268" s="89"/>
      <c r="J268" s="89"/>
      <c r="K268" s="141"/>
    </row>
    <row r="269" spans="1:16" ht="27" customHeight="1" x14ac:dyDescent="0.15">
      <c r="B269" s="158" t="s">
        <v>87</v>
      </c>
      <c r="C269" s="142"/>
      <c r="D269" s="152" t="s">
        <v>0</v>
      </c>
      <c r="E269" s="92" t="s">
        <v>2</v>
      </c>
      <c r="F269" s="93" t="s">
        <v>1</v>
      </c>
      <c r="G269" s="91" t="s">
        <v>5</v>
      </c>
      <c r="H269" s="103" t="s">
        <v>48</v>
      </c>
      <c r="J269" s="158" t="s">
        <v>87</v>
      </c>
      <c r="K269" s="142"/>
      <c r="L269" s="154" t="s">
        <v>0</v>
      </c>
      <c r="M269" s="92" t="s">
        <v>2</v>
      </c>
      <c r="N269" s="93" t="s">
        <v>1</v>
      </c>
      <c r="O269" s="91" t="s">
        <v>5</v>
      </c>
      <c r="P269" s="103" t="s">
        <v>48</v>
      </c>
    </row>
    <row r="270" spans="1:16" ht="27" customHeight="1" x14ac:dyDescent="0.15">
      <c r="A270" s="11">
        <f>'ＷＳ１'!A7</f>
        <v>1</v>
      </c>
      <c r="B270" s="158"/>
      <c r="C270" s="142" t="str">
        <f>'ＷＳ１'!B7</f>
        <v>0</v>
      </c>
      <c r="D270" s="152">
        <f>'ＷＳ１'!C7</f>
        <v>0</v>
      </c>
      <c r="E270" s="91">
        <f>'ＷＳ１'!D7</f>
        <v>0</v>
      </c>
      <c r="F270" s="162">
        <f>'ＷＳ１'!E7</f>
        <v>0</v>
      </c>
      <c r="G270" s="106">
        <f>'ＷＳ１'!F7</f>
        <v>0</v>
      </c>
      <c r="H270" s="107">
        <f>'ＷＳ１'!H7</f>
        <v>0</v>
      </c>
      <c r="I270" s="47">
        <f>'ＷＳ２'!A7</f>
        <v>26</v>
      </c>
      <c r="J270" s="158"/>
      <c r="K270" s="142" t="str">
        <f>'ＷＳ２'!B7</f>
        <v>0</v>
      </c>
      <c r="L270" s="154">
        <f>'ＷＳ２'!C7</f>
        <v>0</v>
      </c>
      <c r="M270" s="91">
        <f>'ＷＳ２'!D7</f>
        <v>0</v>
      </c>
      <c r="N270" s="162">
        <f>'ＷＳ２'!E7</f>
        <v>0</v>
      </c>
      <c r="O270" s="106">
        <f>'ＷＳ２'!F7</f>
        <v>0</v>
      </c>
      <c r="P270" s="107">
        <f>'ＷＳ２'!H7</f>
        <v>0</v>
      </c>
    </row>
    <row r="271" spans="1:16" ht="27" customHeight="1" x14ac:dyDescent="0.15">
      <c r="A271" s="11">
        <f>'ＷＳ１'!A8</f>
        <v>2</v>
      </c>
      <c r="B271" s="158"/>
      <c r="C271" s="142" t="str">
        <f>'ＷＳ１'!B8</f>
        <v>0</v>
      </c>
      <c r="D271" s="152">
        <f>'ＷＳ１'!C8</f>
        <v>0</v>
      </c>
      <c r="E271" s="91">
        <f>'ＷＳ１'!D8</f>
        <v>0</v>
      </c>
      <c r="F271" s="162">
        <f>'ＷＳ１'!E8</f>
        <v>0</v>
      </c>
      <c r="G271" s="106">
        <f>'ＷＳ１'!F8</f>
        <v>0</v>
      </c>
      <c r="H271" s="107">
        <f>'ＷＳ１'!H8</f>
        <v>0</v>
      </c>
      <c r="I271" s="47">
        <f>'ＷＳ２'!A8</f>
        <v>27</v>
      </c>
      <c r="J271" s="158"/>
      <c r="K271" s="142" t="str">
        <f>'ＷＳ２'!B8</f>
        <v>0</v>
      </c>
      <c r="L271" s="154">
        <f>'ＷＳ２'!C8</f>
        <v>0</v>
      </c>
      <c r="M271" s="91">
        <f>'ＷＳ２'!D8</f>
        <v>0</v>
      </c>
      <c r="N271" s="162">
        <f>'ＷＳ２'!E8</f>
        <v>0</v>
      </c>
      <c r="O271" s="106">
        <f>'ＷＳ２'!F8</f>
        <v>0</v>
      </c>
      <c r="P271" s="107">
        <f>'ＷＳ２'!H8</f>
        <v>0</v>
      </c>
    </row>
    <row r="272" spans="1:16" ht="27" customHeight="1" x14ac:dyDescent="0.15">
      <c r="A272" s="11">
        <f>'ＷＳ１'!A9</f>
        <v>3</v>
      </c>
      <c r="B272" s="158"/>
      <c r="C272" s="142" t="str">
        <f>'ＷＳ１'!B9</f>
        <v>0</v>
      </c>
      <c r="D272" s="152">
        <f>'ＷＳ１'!C9</f>
        <v>0</v>
      </c>
      <c r="E272" s="91">
        <f>'ＷＳ１'!D9</f>
        <v>0</v>
      </c>
      <c r="F272" s="162">
        <f>'ＷＳ１'!E9</f>
        <v>0</v>
      </c>
      <c r="G272" s="106">
        <f>'ＷＳ１'!F9</f>
        <v>0</v>
      </c>
      <c r="H272" s="107">
        <f>'ＷＳ１'!H9</f>
        <v>0</v>
      </c>
      <c r="I272" s="47">
        <f>'ＷＳ２'!A9</f>
        <v>28</v>
      </c>
      <c r="J272" s="158"/>
      <c r="K272" s="142" t="str">
        <f>'ＷＳ２'!B9</f>
        <v>0</v>
      </c>
      <c r="L272" s="154">
        <f>'ＷＳ２'!C9</f>
        <v>0</v>
      </c>
      <c r="M272" s="91">
        <f>'ＷＳ２'!D9</f>
        <v>0</v>
      </c>
      <c r="N272" s="162">
        <f>'ＷＳ２'!E9</f>
        <v>0</v>
      </c>
      <c r="O272" s="106">
        <f>'ＷＳ２'!F9</f>
        <v>0</v>
      </c>
      <c r="P272" s="107">
        <f>'ＷＳ２'!H9</f>
        <v>0</v>
      </c>
    </row>
    <row r="273" spans="1:16" ht="27" customHeight="1" x14ac:dyDescent="0.15">
      <c r="A273" s="11">
        <f>'ＷＳ１'!A10</f>
        <v>4</v>
      </c>
      <c r="B273" s="158"/>
      <c r="C273" s="142" t="str">
        <f>'ＷＳ１'!B10</f>
        <v>0</v>
      </c>
      <c r="D273" s="152">
        <f>'ＷＳ１'!C10</f>
        <v>0</v>
      </c>
      <c r="E273" s="91">
        <f>'ＷＳ１'!D10</f>
        <v>0</v>
      </c>
      <c r="F273" s="162">
        <f>'ＷＳ１'!E10</f>
        <v>0</v>
      </c>
      <c r="G273" s="106">
        <f>'ＷＳ１'!F10</f>
        <v>0</v>
      </c>
      <c r="H273" s="107">
        <f>'ＷＳ１'!H10</f>
        <v>0</v>
      </c>
      <c r="I273" s="47">
        <f>'ＷＳ２'!A10</f>
        <v>29</v>
      </c>
      <c r="J273" s="158"/>
      <c r="K273" s="142" t="str">
        <f>'ＷＳ２'!B10</f>
        <v>0</v>
      </c>
      <c r="L273" s="154">
        <f>'ＷＳ２'!C10</f>
        <v>0</v>
      </c>
      <c r="M273" s="91">
        <f>'ＷＳ２'!D10</f>
        <v>0</v>
      </c>
      <c r="N273" s="162">
        <f>'ＷＳ２'!E10</f>
        <v>0</v>
      </c>
      <c r="O273" s="106">
        <f>'ＷＳ２'!F10</f>
        <v>0</v>
      </c>
      <c r="P273" s="107">
        <f>'ＷＳ２'!H10</f>
        <v>0</v>
      </c>
    </row>
    <row r="274" spans="1:16" ht="27" customHeight="1" x14ac:dyDescent="0.15">
      <c r="A274" s="11">
        <f>'ＷＳ１'!A11</f>
        <v>5</v>
      </c>
      <c r="B274" s="158"/>
      <c r="C274" s="142" t="str">
        <f>'ＷＳ１'!B11</f>
        <v>0</v>
      </c>
      <c r="D274" s="154">
        <f>'ＷＳ１'!C11</f>
        <v>0</v>
      </c>
      <c r="E274" s="91">
        <f>'ＷＳ１'!D11</f>
        <v>0</v>
      </c>
      <c r="F274" s="162">
        <f>'ＷＳ１'!E11</f>
        <v>0</v>
      </c>
      <c r="G274" s="106">
        <f>'ＷＳ１'!F11</f>
        <v>0</v>
      </c>
      <c r="H274" s="107">
        <f>'ＷＳ１'!H11</f>
        <v>0</v>
      </c>
      <c r="I274" s="47">
        <f>'ＷＳ２'!A11</f>
        <v>30</v>
      </c>
      <c r="J274" s="158"/>
      <c r="K274" s="142" t="str">
        <f>'ＷＳ２'!B11</f>
        <v>0</v>
      </c>
      <c r="L274" s="154">
        <f>'ＷＳ２'!C11</f>
        <v>0</v>
      </c>
      <c r="M274" s="91">
        <f>'ＷＳ２'!D11</f>
        <v>0</v>
      </c>
      <c r="N274" s="162">
        <f>'ＷＳ２'!E11</f>
        <v>0</v>
      </c>
      <c r="O274" s="106">
        <f>'ＷＳ２'!F11</f>
        <v>0</v>
      </c>
      <c r="P274" s="107">
        <f>'ＷＳ２'!H11</f>
        <v>0</v>
      </c>
    </row>
    <row r="275" spans="1:16" ht="27" customHeight="1" x14ac:dyDescent="0.15">
      <c r="A275" s="11">
        <f>'ＷＳ１'!A12</f>
        <v>6</v>
      </c>
      <c r="B275" s="158"/>
      <c r="C275" s="142" t="str">
        <f>'ＷＳ１'!B12</f>
        <v>0</v>
      </c>
      <c r="D275" s="154">
        <f>'ＷＳ１'!C12</f>
        <v>0</v>
      </c>
      <c r="E275" s="91">
        <f>'ＷＳ１'!D12</f>
        <v>0</v>
      </c>
      <c r="F275" s="162">
        <f>'ＷＳ１'!E12</f>
        <v>0</v>
      </c>
      <c r="G275" s="106">
        <f>'ＷＳ１'!F12</f>
        <v>0</v>
      </c>
      <c r="H275" s="107">
        <f>'ＷＳ１'!H12</f>
        <v>0</v>
      </c>
      <c r="I275" s="47">
        <f>'ＷＳ２'!A12</f>
        <v>31</v>
      </c>
      <c r="J275" s="158"/>
      <c r="K275" s="142" t="str">
        <f>'ＷＳ２'!B12</f>
        <v>0</v>
      </c>
      <c r="L275" s="154">
        <f>'ＷＳ２'!C12</f>
        <v>0</v>
      </c>
      <c r="M275" s="91">
        <f>'ＷＳ２'!D12</f>
        <v>0</v>
      </c>
      <c r="N275" s="162">
        <f>'ＷＳ２'!E12</f>
        <v>0</v>
      </c>
      <c r="O275" s="106">
        <f>'ＷＳ２'!F12</f>
        <v>0</v>
      </c>
      <c r="P275" s="107">
        <f>'ＷＳ２'!H12</f>
        <v>0</v>
      </c>
    </row>
    <row r="276" spans="1:16" ht="27" customHeight="1" x14ac:dyDescent="0.15">
      <c r="A276" s="11">
        <f>'ＷＳ１'!A13</f>
        <v>7</v>
      </c>
      <c r="B276" s="158"/>
      <c r="C276" s="142" t="str">
        <f>'ＷＳ１'!B13</f>
        <v>0</v>
      </c>
      <c r="D276" s="154">
        <f>'ＷＳ１'!C13</f>
        <v>0</v>
      </c>
      <c r="E276" s="91">
        <f>'ＷＳ１'!D13</f>
        <v>0</v>
      </c>
      <c r="F276" s="162">
        <f>'ＷＳ１'!E13</f>
        <v>0</v>
      </c>
      <c r="G276" s="106">
        <f>'ＷＳ１'!F13</f>
        <v>0</v>
      </c>
      <c r="H276" s="107">
        <f>'ＷＳ１'!H13</f>
        <v>0</v>
      </c>
      <c r="I276" s="47">
        <f>'ＷＳ２'!A13</f>
        <v>32</v>
      </c>
      <c r="J276" s="158"/>
      <c r="K276" s="142" t="str">
        <f>'ＷＳ２'!B13</f>
        <v>0</v>
      </c>
      <c r="L276" s="154">
        <f>'ＷＳ２'!C13</f>
        <v>0</v>
      </c>
      <c r="M276" s="91">
        <f>'ＷＳ２'!D13</f>
        <v>0</v>
      </c>
      <c r="N276" s="162">
        <f>'ＷＳ２'!E13</f>
        <v>0</v>
      </c>
      <c r="O276" s="106">
        <f>'ＷＳ２'!F13</f>
        <v>0</v>
      </c>
      <c r="P276" s="107">
        <f>'ＷＳ２'!H13</f>
        <v>0</v>
      </c>
    </row>
    <row r="277" spans="1:16" ht="27" customHeight="1" x14ac:dyDescent="0.15">
      <c r="A277" s="11">
        <f>'ＷＳ１'!A14</f>
        <v>8</v>
      </c>
      <c r="B277" s="158"/>
      <c r="C277" s="142" t="str">
        <f>'ＷＳ１'!B14</f>
        <v>0</v>
      </c>
      <c r="D277" s="154">
        <f>'ＷＳ１'!C14</f>
        <v>0</v>
      </c>
      <c r="E277" s="91">
        <f>'ＷＳ１'!D14</f>
        <v>0</v>
      </c>
      <c r="F277" s="162">
        <f>'ＷＳ１'!E14</f>
        <v>0</v>
      </c>
      <c r="G277" s="106">
        <f>'ＷＳ１'!F14</f>
        <v>0</v>
      </c>
      <c r="H277" s="107">
        <f>'ＷＳ１'!H14</f>
        <v>0</v>
      </c>
      <c r="I277" s="47">
        <f>'ＷＳ２'!A14</f>
        <v>33</v>
      </c>
      <c r="J277" s="158"/>
      <c r="K277" s="142" t="str">
        <f>'ＷＳ２'!B14</f>
        <v>0</v>
      </c>
      <c r="L277" s="154">
        <f>'ＷＳ２'!C14</f>
        <v>0</v>
      </c>
      <c r="M277" s="91">
        <f>'ＷＳ２'!D14</f>
        <v>0</v>
      </c>
      <c r="N277" s="162">
        <f>'ＷＳ２'!E14</f>
        <v>0</v>
      </c>
      <c r="O277" s="106">
        <f>'ＷＳ２'!F14</f>
        <v>0</v>
      </c>
      <c r="P277" s="107">
        <f>'ＷＳ２'!H14</f>
        <v>0</v>
      </c>
    </row>
    <row r="278" spans="1:16" ht="27" customHeight="1" x14ac:dyDescent="0.15">
      <c r="A278" s="11">
        <f>'ＷＳ１'!A15</f>
        <v>9</v>
      </c>
      <c r="B278" s="158"/>
      <c r="C278" s="142" t="str">
        <f>'ＷＳ１'!B15</f>
        <v>0</v>
      </c>
      <c r="D278" s="154">
        <f>'ＷＳ１'!C15</f>
        <v>0</v>
      </c>
      <c r="E278" s="91">
        <f>'ＷＳ１'!D15</f>
        <v>0</v>
      </c>
      <c r="F278" s="162">
        <f>'ＷＳ１'!E15</f>
        <v>0</v>
      </c>
      <c r="G278" s="106">
        <f>'ＷＳ１'!F15</f>
        <v>0</v>
      </c>
      <c r="H278" s="107">
        <f>'ＷＳ１'!H15</f>
        <v>0</v>
      </c>
      <c r="I278" s="47">
        <f>'ＷＳ２'!A15</f>
        <v>34</v>
      </c>
      <c r="J278" s="158"/>
      <c r="K278" s="142" t="str">
        <f>'ＷＳ２'!B15</f>
        <v>0</v>
      </c>
      <c r="L278" s="154">
        <f>'ＷＳ２'!C15</f>
        <v>0</v>
      </c>
      <c r="M278" s="91">
        <f>'ＷＳ２'!D15</f>
        <v>0</v>
      </c>
      <c r="N278" s="162">
        <f>'ＷＳ２'!E15</f>
        <v>0</v>
      </c>
      <c r="O278" s="106">
        <f>'ＷＳ２'!F15</f>
        <v>0</v>
      </c>
      <c r="P278" s="107">
        <f>'ＷＳ２'!H15</f>
        <v>0</v>
      </c>
    </row>
    <row r="279" spans="1:16" ht="27" customHeight="1" x14ac:dyDescent="0.15">
      <c r="A279" s="11">
        <f>'ＷＳ１'!A16</f>
        <v>10</v>
      </c>
      <c r="B279" s="158"/>
      <c r="C279" s="142" t="str">
        <f>'ＷＳ１'!B16</f>
        <v>0</v>
      </c>
      <c r="D279" s="154">
        <f>'ＷＳ１'!C16</f>
        <v>0</v>
      </c>
      <c r="E279" s="91">
        <f>'ＷＳ１'!D16</f>
        <v>0</v>
      </c>
      <c r="F279" s="162">
        <f>'ＷＳ１'!E16</f>
        <v>0</v>
      </c>
      <c r="G279" s="106">
        <f>'ＷＳ１'!F16</f>
        <v>0</v>
      </c>
      <c r="H279" s="107">
        <f>'ＷＳ１'!H16</f>
        <v>0</v>
      </c>
      <c r="I279" s="47">
        <f>'ＷＳ２'!A16</f>
        <v>35</v>
      </c>
      <c r="J279" s="158"/>
      <c r="K279" s="142" t="str">
        <f>'ＷＳ２'!B16</f>
        <v>0</v>
      </c>
      <c r="L279" s="154">
        <f>'ＷＳ２'!C16</f>
        <v>0</v>
      </c>
      <c r="M279" s="91">
        <f>'ＷＳ２'!D16</f>
        <v>0</v>
      </c>
      <c r="N279" s="162">
        <f>'ＷＳ２'!E16</f>
        <v>0</v>
      </c>
      <c r="O279" s="106">
        <f>'ＷＳ２'!F16</f>
        <v>0</v>
      </c>
      <c r="P279" s="107">
        <f>'ＷＳ２'!H16</f>
        <v>0</v>
      </c>
    </row>
    <row r="280" spans="1:16" ht="27" customHeight="1" x14ac:dyDescent="0.15">
      <c r="A280" s="11">
        <f>'ＷＳ１'!A17</f>
        <v>11</v>
      </c>
      <c r="B280" s="158"/>
      <c r="C280" s="142" t="str">
        <f>'ＷＳ１'!B17</f>
        <v>0</v>
      </c>
      <c r="D280" s="154">
        <f>'ＷＳ１'!C17</f>
        <v>0</v>
      </c>
      <c r="E280" s="91">
        <f>'ＷＳ１'!D17</f>
        <v>0</v>
      </c>
      <c r="F280" s="162">
        <f>'ＷＳ１'!E17</f>
        <v>0</v>
      </c>
      <c r="G280" s="106">
        <f>'ＷＳ１'!F17</f>
        <v>0</v>
      </c>
      <c r="H280" s="107">
        <f>'ＷＳ１'!H17</f>
        <v>0</v>
      </c>
      <c r="I280" s="47">
        <f>'ＷＳ２'!A17</f>
        <v>36</v>
      </c>
      <c r="J280" s="158"/>
      <c r="K280" s="142" t="str">
        <f>'ＷＳ２'!B17</f>
        <v>0</v>
      </c>
      <c r="L280" s="154">
        <f>'ＷＳ２'!C17</f>
        <v>0</v>
      </c>
      <c r="M280" s="91">
        <f>'ＷＳ２'!D17</f>
        <v>0</v>
      </c>
      <c r="N280" s="162">
        <f>'ＷＳ２'!E17</f>
        <v>0</v>
      </c>
      <c r="O280" s="106">
        <f>'ＷＳ２'!F17</f>
        <v>0</v>
      </c>
      <c r="P280" s="107">
        <f>'ＷＳ２'!H17</f>
        <v>0</v>
      </c>
    </row>
    <row r="281" spans="1:16" ht="27" customHeight="1" x14ac:dyDescent="0.15">
      <c r="A281" s="11">
        <f>'ＷＳ１'!A18</f>
        <v>12</v>
      </c>
      <c r="B281" s="158"/>
      <c r="C281" s="142" t="str">
        <f>'ＷＳ１'!B18</f>
        <v>0</v>
      </c>
      <c r="D281" s="154">
        <f>'ＷＳ１'!C18</f>
        <v>0</v>
      </c>
      <c r="E281" s="91">
        <f>'ＷＳ１'!D18</f>
        <v>0</v>
      </c>
      <c r="F281" s="162">
        <f>'ＷＳ１'!E18</f>
        <v>0</v>
      </c>
      <c r="G281" s="106">
        <f>'ＷＳ１'!F18</f>
        <v>0</v>
      </c>
      <c r="H281" s="107">
        <f>'ＷＳ１'!H18</f>
        <v>0</v>
      </c>
      <c r="I281" s="47">
        <f>'ＷＳ２'!A18</f>
        <v>37</v>
      </c>
      <c r="J281" s="158"/>
      <c r="K281" s="142" t="str">
        <f>'ＷＳ２'!B18</f>
        <v>0</v>
      </c>
      <c r="L281" s="154">
        <f>'ＷＳ２'!C18</f>
        <v>0</v>
      </c>
      <c r="M281" s="91">
        <f>'ＷＳ２'!D18</f>
        <v>0</v>
      </c>
      <c r="N281" s="162">
        <f>'ＷＳ２'!E18</f>
        <v>0</v>
      </c>
      <c r="O281" s="106">
        <f>'ＷＳ２'!F18</f>
        <v>0</v>
      </c>
      <c r="P281" s="107">
        <f>'ＷＳ２'!H18</f>
        <v>0</v>
      </c>
    </row>
    <row r="282" spans="1:16" ht="27" customHeight="1" x14ac:dyDescent="0.15">
      <c r="A282" s="11">
        <f>'ＷＳ１'!A19</f>
        <v>13</v>
      </c>
      <c r="B282" s="158"/>
      <c r="C282" s="142" t="str">
        <f>'ＷＳ１'!B19</f>
        <v>0</v>
      </c>
      <c r="D282" s="154">
        <f>'ＷＳ１'!C19</f>
        <v>0</v>
      </c>
      <c r="E282" s="91">
        <f>'ＷＳ１'!D19</f>
        <v>0</v>
      </c>
      <c r="F282" s="162">
        <f>'ＷＳ１'!E19</f>
        <v>0</v>
      </c>
      <c r="G282" s="106">
        <f>'ＷＳ１'!F19</f>
        <v>0</v>
      </c>
      <c r="H282" s="107">
        <f>'ＷＳ１'!H19</f>
        <v>0</v>
      </c>
      <c r="I282" s="47">
        <f>'ＷＳ２'!A19</f>
        <v>38</v>
      </c>
      <c r="J282" s="158"/>
      <c r="K282" s="142" t="str">
        <f>'ＷＳ２'!B19</f>
        <v>0</v>
      </c>
      <c r="L282" s="154">
        <f>'ＷＳ２'!C19</f>
        <v>0</v>
      </c>
      <c r="M282" s="91">
        <f>'ＷＳ２'!D19</f>
        <v>0</v>
      </c>
      <c r="N282" s="162">
        <f>'ＷＳ２'!E19</f>
        <v>0</v>
      </c>
      <c r="O282" s="106">
        <f>'ＷＳ２'!F19</f>
        <v>0</v>
      </c>
      <c r="P282" s="107">
        <f>'ＷＳ２'!H19</f>
        <v>0</v>
      </c>
    </row>
    <row r="283" spans="1:16" ht="27" customHeight="1" x14ac:dyDescent="0.15">
      <c r="A283" s="11">
        <f>'ＷＳ１'!A20</f>
        <v>14</v>
      </c>
      <c r="B283" s="158"/>
      <c r="C283" s="142" t="str">
        <f>'ＷＳ１'!B20</f>
        <v>0</v>
      </c>
      <c r="D283" s="154">
        <f>'ＷＳ１'!C20</f>
        <v>0</v>
      </c>
      <c r="E283" s="91">
        <f>'ＷＳ１'!D20</f>
        <v>0</v>
      </c>
      <c r="F283" s="162">
        <f>'ＷＳ１'!E20</f>
        <v>0</v>
      </c>
      <c r="G283" s="106">
        <f>'ＷＳ１'!F20</f>
        <v>0</v>
      </c>
      <c r="H283" s="107">
        <f>'ＷＳ１'!H20</f>
        <v>0</v>
      </c>
      <c r="I283" s="47">
        <f>'ＷＳ２'!A20</f>
        <v>39</v>
      </c>
      <c r="J283" s="158"/>
      <c r="K283" s="142" t="str">
        <f>'ＷＳ２'!B20</f>
        <v>0</v>
      </c>
      <c r="L283" s="154">
        <f>'ＷＳ２'!C20</f>
        <v>0</v>
      </c>
      <c r="M283" s="91">
        <f>'ＷＳ２'!D20</f>
        <v>0</v>
      </c>
      <c r="N283" s="162">
        <f>'ＷＳ２'!E20</f>
        <v>0</v>
      </c>
      <c r="O283" s="106">
        <f>'ＷＳ２'!F20</f>
        <v>0</v>
      </c>
      <c r="P283" s="107">
        <f>'ＷＳ２'!H20</f>
        <v>0</v>
      </c>
    </row>
    <row r="284" spans="1:16" ht="27" customHeight="1" x14ac:dyDescent="0.15">
      <c r="A284" s="11">
        <f>'ＷＳ１'!A21</f>
        <v>15</v>
      </c>
      <c r="B284" s="158"/>
      <c r="C284" s="142" t="str">
        <f>'ＷＳ１'!B21</f>
        <v>0</v>
      </c>
      <c r="D284" s="154">
        <f>'ＷＳ１'!C21</f>
        <v>0</v>
      </c>
      <c r="E284" s="91">
        <f>'ＷＳ１'!D21</f>
        <v>0</v>
      </c>
      <c r="F284" s="162">
        <f>'ＷＳ１'!E21</f>
        <v>0</v>
      </c>
      <c r="G284" s="106">
        <f>'ＷＳ１'!F21</f>
        <v>0</v>
      </c>
      <c r="H284" s="107">
        <f>'ＷＳ１'!H21</f>
        <v>0</v>
      </c>
      <c r="I284" s="47">
        <f>'ＷＳ２'!A21</f>
        <v>40</v>
      </c>
      <c r="J284" s="158"/>
      <c r="K284" s="142" t="str">
        <f>'ＷＳ２'!B21</f>
        <v>0</v>
      </c>
      <c r="L284" s="154">
        <f>'ＷＳ２'!C21</f>
        <v>0</v>
      </c>
      <c r="M284" s="91">
        <f>'ＷＳ２'!D21</f>
        <v>0</v>
      </c>
      <c r="N284" s="162">
        <f>'ＷＳ２'!E21</f>
        <v>0</v>
      </c>
      <c r="O284" s="106">
        <f>'ＷＳ２'!F21</f>
        <v>0</v>
      </c>
      <c r="P284" s="107">
        <f>'ＷＳ２'!H21</f>
        <v>0</v>
      </c>
    </row>
    <row r="285" spans="1:16" ht="27" customHeight="1" x14ac:dyDescent="0.15">
      <c r="A285" s="11">
        <f>'ＷＳ１'!A22</f>
        <v>16</v>
      </c>
      <c r="B285" s="158"/>
      <c r="C285" s="142" t="str">
        <f>'ＷＳ１'!B22</f>
        <v>0</v>
      </c>
      <c r="D285" s="154">
        <f>'ＷＳ１'!C22</f>
        <v>0</v>
      </c>
      <c r="E285" s="91">
        <f>'ＷＳ１'!D22</f>
        <v>0</v>
      </c>
      <c r="F285" s="162">
        <f>'ＷＳ１'!E22</f>
        <v>0</v>
      </c>
      <c r="G285" s="106">
        <f>'ＷＳ１'!F22</f>
        <v>0</v>
      </c>
      <c r="H285" s="107">
        <f>'ＷＳ１'!H22</f>
        <v>0</v>
      </c>
      <c r="I285" s="47">
        <f>'ＷＳ２'!A22</f>
        <v>41</v>
      </c>
      <c r="J285" s="158"/>
      <c r="K285" s="142" t="str">
        <f>'ＷＳ２'!B22</f>
        <v>0</v>
      </c>
      <c r="L285" s="154">
        <f>'ＷＳ２'!C22</f>
        <v>0</v>
      </c>
      <c r="M285" s="91">
        <f>'ＷＳ２'!D22</f>
        <v>0</v>
      </c>
      <c r="N285" s="162">
        <f>'ＷＳ２'!E22</f>
        <v>0</v>
      </c>
      <c r="O285" s="106">
        <f>'ＷＳ２'!F22</f>
        <v>0</v>
      </c>
      <c r="P285" s="107">
        <f>'ＷＳ２'!H22</f>
        <v>0</v>
      </c>
    </row>
    <row r="286" spans="1:16" ht="27" customHeight="1" x14ac:dyDescent="0.15">
      <c r="A286" s="11">
        <f>'ＷＳ１'!A23</f>
        <v>17</v>
      </c>
      <c r="B286" s="158"/>
      <c r="C286" s="142" t="str">
        <f>'ＷＳ１'!B23</f>
        <v>0</v>
      </c>
      <c r="D286" s="154">
        <f>'ＷＳ１'!C23</f>
        <v>0</v>
      </c>
      <c r="E286" s="91">
        <f>'ＷＳ１'!D23</f>
        <v>0</v>
      </c>
      <c r="F286" s="162">
        <f>'ＷＳ１'!E23</f>
        <v>0</v>
      </c>
      <c r="G286" s="106">
        <f>'ＷＳ１'!F23</f>
        <v>0</v>
      </c>
      <c r="H286" s="107">
        <f>'ＷＳ１'!H23</f>
        <v>0</v>
      </c>
      <c r="I286" s="47">
        <f>'ＷＳ２'!A23</f>
        <v>42</v>
      </c>
      <c r="J286" s="158"/>
      <c r="K286" s="142" t="str">
        <f>'ＷＳ２'!B23</f>
        <v>0</v>
      </c>
      <c r="L286" s="154">
        <f>'ＷＳ２'!C23</f>
        <v>0</v>
      </c>
      <c r="M286" s="91">
        <f>'ＷＳ２'!D23</f>
        <v>0</v>
      </c>
      <c r="N286" s="162">
        <f>'ＷＳ２'!E23</f>
        <v>0</v>
      </c>
      <c r="O286" s="106">
        <f>'ＷＳ２'!F23</f>
        <v>0</v>
      </c>
      <c r="P286" s="107">
        <f>'ＷＳ２'!H23</f>
        <v>0</v>
      </c>
    </row>
    <row r="287" spans="1:16" ht="27" customHeight="1" x14ac:dyDescent="0.15">
      <c r="A287" s="11">
        <f>'ＷＳ１'!A24</f>
        <v>18</v>
      </c>
      <c r="B287" s="158"/>
      <c r="C287" s="142" t="str">
        <f>'ＷＳ１'!B24</f>
        <v>0</v>
      </c>
      <c r="D287" s="154">
        <f>'ＷＳ１'!C24</f>
        <v>0</v>
      </c>
      <c r="E287" s="91">
        <f>'ＷＳ１'!D24</f>
        <v>0</v>
      </c>
      <c r="F287" s="162">
        <f>'ＷＳ１'!E24</f>
        <v>0</v>
      </c>
      <c r="G287" s="106">
        <f>'ＷＳ１'!F24</f>
        <v>0</v>
      </c>
      <c r="H287" s="107">
        <f>'ＷＳ１'!H24</f>
        <v>0</v>
      </c>
      <c r="I287" s="47">
        <f>'ＷＳ２'!A24</f>
        <v>43</v>
      </c>
      <c r="J287" s="158"/>
      <c r="K287" s="142" t="str">
        <f>'ＷＳ２'!B24</f>
        <v>0</v>
      </c>
      <c r="L287" s="154">
        <f>'ＷＳ２'!C24</f>
        <v>0</v>
      </c>
      <c r="M287" s="91">
        <f>'ＷＳ２'!D24</f>
        <v>0</v>
      </c>
      <c r="N287" s="162">
        <f>'ＷＳ２'!E24</f>
        <v>0</v>
      </c>
      <c r="O287" s="106">
        <f>'ＷＳ２'!F24</f>
        <v>0</v>
      </c>
      <c r="P287" s="107">
        <f>'ＷＳ２'!H24</f>
        <v>0</v>
      </c>
    </row>
    <row r="288" spans="1:16" ht="27" customHeight="1" x14ac:dyDescent="0.15">
      <c r="A288" s="11">
        <f>'ＷＳ１'!A25</f>
        <v>19</v>
      </c>
      <c r="B288" s="158"/>
      <c r="C288" s="142" t="str">
        <f>'ＷＳ１'!B25</f>
        <v>0</v>
      </c>
      <c r="D288" s="154">
        <f>'ＷＳ１'!C25</f>
        <v>0</v>
      </c>
      <c r="E288" s="91">
        <f>'ＷＳ１'!D25</f>
        <v>0</v>
      </c>
      <c r="F288" s="162">
        <f>'ＷＳ１'!E25</f>
        <v>0</v>
      </c>
      <c r="G288" s="106">
        <f>'ＷＳ１'!F25</f>
        <v>0</v>
      </c>
      <c r="H288" s="107">
        <f>'ＷＳ１'!H25</f>
        <v>0</v>
      </c>
      <c r="I288" s="47">
        <f>'ＷＳ２'!A25</f>
        <v>44</v>
      </c>
      <c r="J288" s="158"/>
      <c r="K288" s="142" t="str">
        <f>'ＷＳ２'!B25</f>
        <v>0</v>
      </c>
      <c r="L288" s="154">
        <f>'ＷＳ２'!C25</f>
        <v>0</v>
      </c>
      <c r="M288" s="91">
        <f>'ＷＳ２'!D25</f>
        <v>0</v>
      </c>
      <c r="N288" s="162">
        <f>'ＷＳ２'!E25</f>
        <v>0</v>
      </c>
      <c r="O288" s="106">
        <f>'ＷＳ２'!F25</f>
        <v>0</v>
      </c>
      <c r="P288" s="107">
        <f>'ＷＳ２'!H25</f>
        <v>0</v>
      </c>
    </row>
    <row r="289" spans="1:16" ht="27" customHeight="1" x14ac:dyDescent="0.15">
      <c r="A289" s="11">
        <f>'ＷＳ１'!A26</f>
        <v>20</v>
      </c>
      <c r="B289" s="158"/>
      <c r="C289" s="142" t="str">
        <f>'ＷＳ１'!B26</f>
        <v>0</v>
      </c>
      <c r="D289" s="154">
        <f>'ＷＳ１'!C26</f>
        <v>0</v>
      </c>
      <c r="E289" s="91">
        <f>'ＷＳ１'!D26</f>
        <v>0</v>
      </c>
      <c r="F289" s="162">
        <f>'ＷＳ１'!E26</f>
        <v>0</v>
      </c>
      <c r="G289" s="106">
        <f>'ＷＳ１'!F26</f>
        <v>0</v>
      </c>
      <c r="H289" s="107">
        <f>'ＷＳ１'!H26</f>
        <v>0</v>
      </c>
      <c r="I289" s="47">
        <f>'ＷＳ２'!A26</f>
        <v>45</v>
      </c>
      <c r="J289" s="158"/>
      <c r="K289" s="142" t="str">
        <f>'ＷＳ２'!B26</f>
        <v>0</v>
      </c>
      <c r="L289" s="154">
        <f>'ＷＳ２'!C26</f>
        <v>0</v>
      </c>
      <c r="M289" s="91">
        <f>'ＷＳ２'!D26</f>
        <v>0</v>
      </c>
      <c r="N289" s="162">
        <f>'ＷＳ２'!E26</f>
        <v>0</v>
      </c>
      <c r="O289" s="106">
        <f>'ＷＳ２'!F26</f>
        <v>0</v>
      </c>
      <c r="P289" s="107">
        <f>'ＷＳ２'!H26</f>
        <v>0</v>
      </c>
    </row>
    <row r="290" spans="1:16" ht="27" customHeight="1" x14ac:dyDescent="0.15">
      <c r="A290" s="11">
        <f>'ＷＳ１'!A27</f>
        <v>21</v>
      </c>
      <c r="B290" s="158"/>
      <c r="C290" s="142" t="str">
        <f>'ＷＳ１'!B27</f>
        <v>0</v>
      </c>
      <c r="D290" s="154">
        <f>'ＷＳ１'!C27</f>
        <v>0</v>
      </c>
      <c r="E290" s="91">
        <f>'ＷＳ１'!D27</f>
        <v>0</v>
      </c>
      <c r="F290" s="162">
        <f>'ＷＳ１'!E27</f>
        <v>0</v>
      </c>
      <c r="G290" s="106">
        <f>'ＷＳ１'!F27</f>
        <v>0</v>
      </c>
      <c r="H290" s="107">
        <f>'ＷＳ１'!H27</f>
        <v>0</v>
      </c>
      <c r="I290" s="47">
        <f>'ＷＳ２'!A27</f>
        <v>46</v>
      </c>
      <c r="J290" s="158"/>
      <c r="K290" s="142" t="str">
        <f>'ＷＳ２'!B27</f>
        <v>0</v>
      </c>
      <c r="L290" s="154">
        <f>'ＷＳ２'!C27</f>
        <v>0</v>
      </c>
      <c r="M290" s="91">
        <f>'ＷＳ２'!D27</f>
        <v>0</v>
      </c>
      <c r="N290" s="162">
        <f>'ＷＳ２'!E27</f>
        <v>0</v>
      </c>
      <c r="O290" s="106">
        <f>'ＷＳ２'!F27</f>
        <v>0</v>
      </c>
      <c r="P290" s="107">
        <f>'ＷＳ２'!H27</f>
        <v>0</v>
      </c>
    </row>
    <row r="291" spans="1:16" ht="27" customHeight="1" x14ac:dyDescent="0.15">
      <c r="A291" s="11">
        <f>'ＷＳ１'!A28</f>
        <v>22</v>
      </c>
      <c r="B291" s="158"/>
      <c r="C291" s="142" t="str">
        <f>'ＷＳ１'!B28</f>
        <v>0</v>
      </c>
      <c r="D291" s="154">
        <f>'ＷＳ１'!C28</f>
        <v>0</v>
      </c>
      <c r="E291" s="91">
        <f>'ＷＳ１'!D28</f>
        <v>0</v>
      </c>
      <c r="F291" s="162">
        <f>'ＷＳ１'!E28</f>
        <v>0</v>
      </c>
      <c r="G291" s="106">
        <f>'ＷＳ１'!F28</f>
        <v>0</v>
      </c>
      <c r="H291" s="107">
        <f>'ＷＳ１'!H28</f>
        <v>0</v>
      </c>
      <c r="I291" s="47">
        <f>'ＷＳ２'!A28</f>
        <v>47</v>
      </c>
      <c r="J291" s="158"/>
      <c r="K291" s="142" t="str">
        <f>'ＷＳ２'!B28</f>
        <v>0</v>
      </c>
      <c r="L291" s="154">
        <f>'ＷＳ２'!C28</f>
        <v>0</v>
      </c>
      <c r="M291" s="91">
        <f>'ＷＳ２'!D28</f>
        <v>0</v>
      </c>
      <c r="N291" s="162">
        <f>'ＷＳ２'!E28</f>
        <v>0</v>
      </c>
      <c r="O291" s="106">
        <f>'ＷＳ２'!F28</f>
        <v>0</v>
      </c>
      <c r="P291" s="107">
        <f>'ＷＳ２'!H28</f>
        <v>0</v>
      </c>
    </row>
    <row r="292" spans="1:16" ht="27" customHeight="1" x14ac:dyDescent="0.15">
      <c r="A292" s="11">
        <f>'ＷＳ１'!A29</f>
        <v>23</v>
      </c>
      <c r="B292" s="158"/>
      <c r="C292" s="142" t="str">
        <f>'ＷＳ１'!B29</f>
        <v>0</v>
      </c>
      <c r="D292" s="154">
        <f>'ＷＳ１'!C29</f>
        <v>0</v>
      </c>
      <c r="E292" s="91">
        <f>'ＷＳ１'!D29</f>
        <v>0</v>
      </c>
      <c r="F292" s="162">
        <f>'ＷＳ１'!E29</f>
        <v>0</v>
      </c>
      <c r="G292" s="106">
        <f>'ＷＳ１'!F29</f>
        <v>0</v>
      </c>
      <c r="H292" s="107">
        <f>'ＷＳ１'!H29</f>
        <v>0</v>
      </c>
      <c r="I292" s="47">
        <f>'ＷＳ２'!A29</f>
        <v>48</v>
      </c>
      <c r="J292" s="158"/>
      <c r="K292" s="142" t="str">
        <f>'ＷＳ２'!B29</f>
        <v>0</v>
      </c>
      <c r="L292" s="154">
        <f>'ＷＳ２'!C29</f>
        <v>0</v>
      </c>
      <c r="M292" s="91">
        <f>'ＷＳ２'!D29</f>
        <v>0</v>
      </c>
      <c r="N292" s="162">
        <f>'ＷＳ２'!E29</f>
        <v>0</v>
      </c>
      <c r="O292" s="106">
        <f>'ＷＳ２'!F29</f>
        <v>0</v>
      </c>
      <c r="P292" s="107">
        <f>'ＷＳ２'!H29</f>
        <v>0</v>
      </c>
    </row>
    <row r="293" spans="1:16" ht="27" customHeight="1" x14ac:dyDescent="0.15">
      <c r="A293" s="11">
        <f>'ＷＳ１'!A30</f>
        <v>24</v>
      </c>
      <c r="B293" s="158"/>
      <c r="C293" s="142" t="str">
        <f>'ＷＳ１'!B30</f>
        <v>0</v>
      </c>
      <c r="D293" s="154">
        <f>'ＷＳ１'!C30</f>
        <v>0</v>
      </c>
      <c r="E293" s="91">
        <f>'ＷＳ１'!D30</f>
        <v>0</v>
      </c>
      <c r="F293" s="162">
        <f>'ＷＳ１'!E30</f>
        <v>0</v>
      </c>
      <c r="G293" s="106">
        <f>'ＷＳ１'!F30</f>
        <v>0</v>
      </c>
      <c r="H293" s="107">
        <f>'ＷＳ１'!H30</f>
        <v>0</v>
      </c>
      <c r="I293" s="47">
        <f>'ＷＳ２'!A30</f>
        <v>49</v>
      </c>
      <c r="J293" s="158"/>
      <c r="K293" s="142" t="str">
        <f>'ＷＳ２'!B30</f>
        <v>0</v>
      </c>
      <c r="L293" s="154">
        <f>'ＷＳ２'!C30</f>
        <v>0</v>
      </c>
      <c r="M293" s="91">
        <f>'ＷＳ２'!D30</f>
        <v>0</v>
      </c>
      <c r="N293" s="162">
        <f>'ＷＳ２'!E30</f>
        <v>0</v>
      </c>
      <c r="O293" s="106">
        <f>'ＷＳ２'!F30</f>
        <v>0</v>
      </c>
      <c r="P293" s="107">
        <f>'ＷＳ２'!H30</f>
        <v>0</v>
      </c>
    </row>
    <row r="294" spans="1:16" ht="27" customHeight="1" x14ac:dyDescent="0.15">
      <c r="A294" s="11">
        <f>'ＷＳ１'!A31</f>
        <v>25</v>
      </c>
      <c r="B294" s="158"/>
      <c r="C294" s="142" t="str">
        <f>'ＷＳ１'!B31</f>
        <v>0</v>
      </c>
      <c r="D294" s="154">
        <f>'ＷＳ１'!C31</f>
        <v>0</v>
      </c>
      <c r="E294" s="91">
        <f>'ＷＳ１'!D31</f>
        <v>0</v>
      </c>
      <c r="F294" s="162">
        <f>'ＷＳ１'!E31</f>
        <v>0</v>
      </c>
      <c r="G294" s="106">
        <f>'ＷＳ１'!F31</f>
        <v>0</v>
      </c>
      <c r="H294" s="107">
        <f>'ＷＳ１'!H31</f>
        <v>0</v>
      </c>
      <c r="I294" s="47">
        <f>'ＷＳ２'!A31</f>
        <v>50</v>
      </c>
      <c r="J294" s="158"/>
      <c r="K294" s="142" t="str">
        <f>'ＷＳ２'!B31</f>
        <v>0</v>
      </c>
      <c r="L294" s="154">
        <f>'ＷＳ２'!C31</f>
        <v>0</v>
      </c>
      <c r="M294" s="91">
        <f>'ＷＳ２'!D31</f>
        <v>0</v>
      </c>
      <c r="N294" s="162">
        <f>'ＷＳ２'!E31</f>
        <v>0</v>
      </c>
      <c r="O294" s="106">
        <f>'ＷＳ２'!F31</f>
        <v>0</v>
      </c>
      <c r="P294" s="107">
        <f>'ＷＳ２'!H31</f>
        <v>0</v>
      </c>
    </row>
  </sheetData>
  <sheetProtection formatCells="0"/>
  <mergeCells count="1016">
    <mergeCell ref="C236:H236"/>
    <mergeCell ref="K236:P236"/>
    <mergeCell ref="C267:H267"/>
    <mergeCell ref="K267:P267"/>
    <mergeCell ref="I226:I227"/>
    <mergeCell ref="K226:K227"/>
    <mergeCell ref="L226:L227"/>
    <mergeCell ref="M226:M227"/>
    <mergeCell ref="J226:J227"/>
    <mergeCell ref="I228:I229"/>
    <mergeCell ref="K228:K229"/>
    <mergeCell ref="L228:L229"/>
    <mergeCell ref="M228:M229"/>
    <mergeCell ref="J228:J229"/>
    <mergeCell ref="I222:I223"/>
    <mergeCell ref="K222:K223"/>
    <mergeCell ref="L222:L223"/>
    <mergeCell ref="M222:M223"/>
    <mergeCell ref="J222:J223"/>
    <mergeCell ref="I224:I225"/>
    <mergeCell ref="K224:K225"/>
    <mergeCell ref="L224:L225"/>
    <mergeCell ref="M224:M225"/>
    <mergeCell ref="J224:J225"/>
    <mergeCell ref="I218:I219"/>
    <mergeCell ref="K218:K219"/>
    <mergeCell ref="L218:L219"/>
    <mergeCell ref="M218:M219"/>
    <mergeCell ref="J218:J219"/>
    <mergeCell ref="I220:I221"/>
    <mergeCell ref="K220:K221"/>
    <mergeCell ref="L220:L221"/>
    <mergeCell ref="M220:M221"/>
    <mergeCell ref="J220:J221"/>
    <mergeCell ref="I214:I215"/>
    <mergeCell ref="K214:K215"/>
    <mergeCell ref="L214:L215"/>
    <mergeCell ref="M214:M215"/>
    <mergeCell ref="J214:J215"/>
    <mergeCell ref="I216:I217"/>
    <mergeCell ref="K216:K217"/>
    <mergeCell ref="L216:L217"/>
    <mergeCell ref="M216:M217"/>
    <mergeCell ref="J216:J217"/>
    <mergeCell ref="I210:I211"/>
    <mergeCell ref="K210:K211"/>
    <mergeCell ref="L210:L211"/>
    <mergeCell ref="M210:M211"/>
    <mergeCell ref="J210:J211"/>
    <mergeCell ref="I212:I213"/>
    <mergeCell ref="K212:K213"/>
    <mergeCell ref="L212:L213"/>
    <mergeCell ref="M212:M213"/>
    <mergeCell ref="J212:J213"/>
    <mergeCell ref="I206:I207"/>
    <mergeCell ref="K206:K207"/>
    <mergeCell ref="L206:L207"/>
    <mergeCell ref="M206:M207"/>
    <mergeCell ref="J206:J207"/>
    <mergeCell ref="I208:I209"/>
    <mergeCell ref="K208:K209"/>
    <mergeCell ref="L208:L209"/>
    <mergeCell ref="M208:M209"/>
    <mergeCell ref="J208:J209"/>
    <mergeCell ref="I202:I203"/>
    <mergeCell ref="K202:K203"/>
    <mergeCell ref="L202:L203"/>
    <mergeCell ref="M202:M203"/>
    <mergeCell ref="J202:J203"/>
    <mergeCell ref="I204:I205"/>
    <mergeCell ref="K204:K205"/>
    <mergeCell ref="L204:L205"/>
    <mergeCell ref="M204:M205"/>
    <mergeCell ref="J204:J205"/>
    <mergeCell ref="I198:I199"/>
    <mergeCell ref="K198:K199"/>
    <mergeCell ref="L198:L199"/>
    <mergeCell ref="M198:M199"/>
    <mergeCell ref="J198:J199"/>
    <mergeCell ref="I200:I201"/>
    <mergeCell ref="K200:K201"/>
    <mergeCell ref="L200:L201"/>
    <mergeCell ref="M200:M201"/>
    <mergeCell ref="J200:J201"/>
    <mergeCell ref="I194:I195"/>
    <mergeCell ref="K194:K195"/>
    <mergeCell ref="L194:L195"/>
    <mergeCell ref="M194:M195"/>
    <mergeCell ref="J194:J195"/>
    <mergeCell ref="I196:I197"/>
    <mergeCell ref="I190:I191"/>
    <mergeCell ref="K190:K191"/>
    <mergeCell ref="L190:L191"/>
    <mergeCell ref="M190:M191"/>
    <mergeCell ref="J190:J191"/>
    <mergeCell ref="I192:I193"/>
    <mergeCell ref="J192:J193"/>
    <mergeCell ref="K186:K187"/>
    <mergeCell ref="L186:L187"/>
    <mergeCell ref="M186:M187"/>
    <mergeCell ref="K196:K197"/>
    <mergeCell ref="L196:L197"/>
    <mergeCell ref="M196:M197"/>
    <mergeCell ref="M192:M193"/>
    <mergeCell ref="J196:J197"/>
    <mergeCell ref="M188:M189"/>
    <mergeCell ref="J188:J189"/>
    <mergeCell ref="A228:A229"/>
    <mergeCell ref="C228:C229"/>
    <mergeCell ref="D228:D229"/>
    <mergeCell ref="E228:E229"/>
    <mergeCell ref="B228:B229"/>
    <mergeCell ref="K192:K193"/>
    <mergeCell ref="L192:L193"/>
    <mergeCell ref="L184:L185"/>
    <mergeCell ref="M184:M185"/>
    <mergeCell ref="A224:A225"/>
    <mergeCell ref="C224:C225"/>
    <mergeCell ref="D224:D225"/>
    <mergeCell ref="E224:E225"/>
    <mergeCell ref="B224:B225"/>
    <mergeCell ref="I188:I189"/>
    <mergeCell ref="K188:K189"/>
    <mergeCell ref="L188:L189"/>
    <mergeCell ref="A226:A227"/>
    <mergeCell ref="C226:C227"/>
    <mergeCell ref="D226:D227"/>
    <mergeCell ref="E226:E227"/>
    <mergeCell ref="B226:B227"/>
    <mergeCell ref="A220:A221"/>
    <mergeCell ref="C220:C221"/>
    <mergeCell ref="D220:D221"/>
    <mergeCell ref="E220:E221"/>
    <mergeCell ref="B220:B221"/>
    <mergeCell ref="A222:A223"/>
    <mergeCell ref="C222:C223"/>
    <mergeCell ref="D222:D223"/>
    <mergeCell ref="E222:E223"/>
    <mergeCell ref="B222:B223"/>
    <mergeCell ref="A216:A217"/>
    <mergeCell ref="C216:C217"/>
    <mergeCell ref="D216:D217"/>
    <mergeCell ref="E216:E217"/>
    <mergeCell ref="B216:B217"/>
    <mergeCell ref="A218:A219"/>
    <mergeCell ref="C218:C219"/>
    <mergeCell ref="D218:D219"/>
    <mergeCell ref="E218:E219"/>
    <mergeCell ref="B218:B219"/>
    <mergeCell ref="A212:A213"/>
    <mergeCell ref="C212:C213"/>
    <mergeCell ref="D212:D213"/>
    <mergeCell ref="E212:E213"/>
    <mergeCell ref="B212:B213"/>
    <mergeCell ref="A214:A215"/>
    <mergeCell ref="C214:C215"/>
    <mergeCell ref="D214:D215"/>
    <mergeCell ref="E214:E215"/>
    <mergeCell ref="B214:B215"/>
    <mergeCell ref="A208:A209"/>
    <mergeCell ref="C208:C209"/>
    <mergeCell ref="D208:D209"/>
    <mergeCell ref="E208:E209"/>
    <mergeCell ref="B208:B209"/>
    <mergeCell ref="A210:A211"/>
    <mergeCell ref="C210:C211"/>
    <mergeCell ref="D210:D211"/>
    <mergeCell ref="E210:E211"/>
    <mergeCell ref="B210:B211"/>
    <mergeCell ref="A204:A205"/>
    <mergeCell ref="C204:C205"/>
    <mergeCell ref="D204:D205"/>
    <mergeCell ref="E204:E205"/>
    <mergeCell ref="B204:B205"/>
    <mergeCell ref="A206:A207"/>
    <mergeCell ref="C206:C207"/>
    <mergeCell ref="D206:D207"/>
    <mergeCell ref="E206:E207"/>
    <mergeCell ref="B206:B207"/>
    <mergeCell ref="A200:A201"/>
    <mergeCell ref="C200:C201"/>
    <mergeCell ref="D200:D201"/>
    <mergeCell ref="E200:E201"/>
    <mergeCell ref="B200:B201"/>
    <mergeCell ref="A202:A203"/>
    <mergeCell ref="C202:C203"/>
    <mergeCell ref="D202:D203"/>
    <mergeCell ref="E202:E203"/>
    <mergeCell ref="B202:B203"/>
    <mergeCell ref="A196:A197"/>
    <mergeCell ref="C196:C197"/>
    <mergeCell ref="D196:D197"/>
    <mergeCell ref="E196:E197"/>
    <mergeCell ref="B196:B197"/>
    <mergeCell ref="A198:A199"/>
    <mergeCell ref="C198:C199"/>
    <mergeCell ref="D198:D199"/>
    <mergeCell ref="E198:E199"/>
    <mergeCell ref="B198:B199"/>
    <mergeCell ref="A192:A193"/>
    <mergeCell ref="C192:C193"/>
    <mergeCell ref="D192:D193"/>
    <mergeCell ref="E192:E193"/>
    <mergeCell ref="B192:B193"/>
    <mergeCell ref="A194:A195"/>
    <mergeCell ref="C194:C195"/>
    <mergeCell ref="D194:D195"/>
    <mergeCell ref="E194:E195"/>
    <mergeCell ref="B194:B195"/>
    <mergeCell ref="A188:A189"/>
    <mergeCell ref="C188:C189"/>
    <mergeCell ref="D188:D189"/>
    <mergeCell ref="E188:E189"/>
    <mergeCell ref="B188:B189"/>
    <mergeCell ref="A190:A191"/>
    <mergeCell ref="C190:C191"/>
    <mergeCell ref="D190:D191"/>
    <mergeCell ref="E190:E191"/>
    <mergeCell ref="B190:B191"/>
    <mergeCell ref="M180:M181"/>
    <mergeCell ref="A184:A185"/>
    <mergeCell ref="C184:C185"/>
    <mergeCell ref="D184:D185"/>
    <mergeCell ref="C180:C181"/>
    <mergeCell ref="L177:O177"/>
    <mergeCell ref="A182:A183"/>
    <mergeCell ref="C182:C183"/>
    <mergeCell ref="D182:D183"/>
    <mergeCell ref="E182:E183"/>
    <mergeCell ref="I182:I183"/>
    <mergeCell ref="K182:K183"/>
    <mergeCell ref="L182:L183"/>
    <mergeCell ref="A180:A181"/>
    <mergeCell ref="M182:M183"/>
    <mergeCell ref="J163:J164"/>
    <mergeCell ref="D180:D181"/>
    <mergeCell ref="A169:A170"/>
    <mergeCell ref="C169:C170"/>
    <mergeCell ref="D169:D170"/>
    <mergeCell ref="I180:I181"/>
    <mergeCell ref="B169:B170"/>
    <mergeCell ref="B180:B181"/>
    <mergeCell ref="D177:G177"/>
    <mergeCell ref="A163:A164"/>
    <mergeCell ref="K167:K168"/>
    <mergeCell ref="L167:L168"/>
    <mergeCell ref="J165:J166"/>
    <mergeCell ref="J167:J168"/>
    <mergeCell ref="J169:J170"/>
    <mergeCell ref="E169:E170"/>
    <mergeCell ref="A186:A187"/>
    <mergeCell ref="C186:C187"/>
    <mergeCell ref="D186:D187"/>
    <mergeCell ref="E186:E187"/>
    <mergeCell ref="I186:I187"/>
    <mergeCell ref="L180:L181"/>
    <mergeCell ref="E180:E181"/>
    <mergeCell ref="K180:K181"/>
    <mergeCell ref="I184:I185"/>
    <mergeCell ref="K184:K185"/>
    <mergeCell ref="I151:I152"/>
    <mergeCell ref="I153:I154"/>
    <mergeCell ref="I155:I156"/>
    <mergeCell ref="I157:I158"/>
    <mergeCell ref="I159:I160"/>
    <mergeCell ref="I161:I162"/>
    <mergeCell ref="I139:I140"/>
    <mergeCell ref="I141:I142"/>
    <mergeCell ref="I143:I144"/>
    <mergeCell ref="I145:I146"/>
    <mergeCell ref="I147:I148"/>
    <mergeCell ref="I149:I150"/>
    <mergeCell ref="I127:I128"/>
    <mergeCell ref="I129:I130"/>
    <mergeCell ref="I131:I132"/>
    <mergeCell ref="I133:I134"/>
    <mergeCell ref="I135:I136"/>
    <mergeCell ref="I137:I138"/>
    <mergeCell ref="M167:M168"/>
    <mergeCell ref="K169:K170"/>
    <mergeCell ref="L169:L170"/>
    <mergeCell ref="M169:M170"/>
    <mergeCell ref="K163:K164"/>
    <mergeCell ref="L163:L164"/>
    <mergeCell ref="M163:M164"/>
    <mergeCell ref="K165:K166"/>
    <mergeCell ref="L165:L166"/>
    <mergeCell ref="M165:M166"/>
    <mergeCell ref="K159:K160"/>
    <mergeCell ref="L159:L160"/>
    <mergeCell ref="M159:M160"/>
    <mergeCell ref="K161:K162"/>
    <mergeCell ref="L161:L162"/>
    <mergeCell ref="M161:M162"/>
    <mergeCell ref="K155:K156"/>
    <mergeCell ref="L155:L156"/>
    <mergeCell ref="M155:M156"/>
    <mergeCell ref="K157:K158"/>
    <mergeCell ref="L157:L158"/>
    <mergeCell ref="M157:M158"/>
    <mergeCell ref="K151:K152"/>
    <mergeCell ref="L151:L152"/>
    <mergeCell ref="M151:M152"/>
    <mergeCell ref="K153:K154"/>
    <mergeCell ref="L153:L154"/>
    <mergeCell ref="M153:M154"/>
    <mergeCell ref="K147:K148"/>
    <mergeCell ref="L147:L148"/>
    <mergeCell ref="M147:M148"/>
    <mergeCell ref="K149:K150"/>
    <mergeCell ref="L149:L150"/>
    <mergeCell ref="M149:M150"/>
    <mergeCell ref="K143:K144"/>
    <mergeCell ref="L143:L144"/>
    <mergeCell ref="M143:M144"/>
    <mergeCell ref="K145:K146"/>
    <mergeCell ref="L145:L146"/>
    <mergeCell ref="M145:M146"/>
    <mergeCell ref="K139:K140"/>
    <mergeCell ref="L139:L140"/>
    <mergeCell ref="M139:M140"/>
    <mergeCell ref="K141:K142"/>
    <mergeCell ref="L141:L142"/>
    <mergeCell ref="M141:M142"/>
    <mergeCell ref="K135:K136"/>
    <mergeCell ref="L135:L136"/>
    <mergeCell ref="M135:M136"/>
    <mergeCell ref="K137:K138"/>
    <mergeCell ref="L137:L138"/>
    <mergeCell ref="M137:M138"/>
    <mergeCell ref="K131:K132"/>
    <mergeCell ref="L131:L132"/>
    <mergeCell ref="M131:M132"/>
    <mergeCell ref="K133:K134"/>
    <mergeCell ref="L133:L134"/>
    <mergeCell ref="M133:M134"/>
    <mergeCell ref="K127:K128"/>
    <mergeCell ref="L127:L128"/>
    <mergeCell ref="M127:M128"/>
    <mergeCell ref="K129:K130"/>
    <mergeCell ref="L129:L130"/>
    <mergeCell ref="M129:M130"/>
    <mergeCell ref="D1:G1"/>
    <mergeCell ref="C4:C5"/>
    <mergeCell ref="D4:D5"/>
    <mergeCell ref="E4:E5"/>
    <mergeCell ref="L125:L126"/>
    <mergeCell ref="M125:M126"/>
    <mergeCell ref="I123:I124"/>
    <mergeCell ref="I125:I126"/>
    <mergeCell ref="C32:C33"/>
    <mergeCell ref="D32:D33"/>
    <mergeCell ref="A8:A9"/>
    <mergeCell ref="C8:C9"/>
    <mergeCell ref="D8:D9"/>
    <mergeCell ref="E8:E9"/>
    <mergeCell ref="A6:A7"/>
    <mergeCell ref="C6:C7"/>
    <mergeCell ref="D6:D7"/>
    <mergeCell ref="E6:E7"/>
    <mergeCell ref="B6:B7"/>
    <mergeCell ref="B8:B9"/>
    <mergeCell ref="A12:A13"/>
    <mergeCell ref="C12:C13"/>
    <mergeCell ref="D12:D13"/>
    <mergeCell ref="E12:E13"/>
    <mergeCell ref="B12:B13"/>
    <mergeCell ref="A10:A11"/>
    <mergeCell ref="C10:C11"/>
    <mergeCell ref="D10:D11"/>
    <mergeCell ref="E10:E11"/>
    <mergeCell ref="B10:B11"/>
    <mergeCell ref="A16:A17"/>
    <mergeCell ref="C16:C17"/>
    <mergeCell ref="D16:D17"/>
    <mergeCell ref="E16:E17"/>
    <mergeCell ref="B16:B17"/>
    <mergeCell ref="A14:A15"/>
    <mergeCell ref="C14:C15"/>
    <mergeCell ref="D14:D15"/>
    <mergeCell ref="E14:E15"/>
    <mergeCell ref="B14:B15"/>
    <mergeCell ref="A20:A21"/>
    <mergeCell ref="C20:C21"/>
    <mergeCell ref="D20:D21"/>
    <mergeCell ref="E20:E21"/>
    <mergeCell ref="B20:B21"/>
    <mergeCell ref="A18:A19"/>
    <mergeCell ref="C18:C19"/>
    <mergeCell ref="D18:D19"/>
    <mergeCell ref="E18:E19"/>
    <mergeCell ref="B18:B19"/>
    <mergeCell ref="A24:A25"/>
    <mergeCell ref="C24:C25"/>
    <mergeCell ref="D24:D25"/>
    <mergeCell ref="E24:E25"/>
    <mergeCell ref="B24:B25"/>
    <mergeCell ref="A22:A23"/>
    <mergeCell ref="C22:C23"/>
    <mergeCell ref="D22:D23"/>
    <mergeCell ref="E22:E23"/>
    <mergeCell ref="B22:B23"/>
    <mergeCell ref="A28:A29"/>
    <mergeCell ref="C28:C29"/>
    <mergeCell ref="D28:D29"/>
    <mergeCell ref="E28:E29"/>
    <mergeCell ref="B28:B29"/>
    <mergeCell ref="A26:A27"/>
    <mergeCell ref="C26:C27"/>
    <mergeCell ref="D26:D27"/>
    <mergeCell ref="E26:E27"/>
    <mergeCell ref="B26:B27"/>
    <mergeCell ref="E32:E33"/>
    <mergeCell ref="A30:A31"/>
    <mergeCell ref="C30:C31"/>
    <mergeCell ref="D30:D31"/>
    <mergeCell ref="E30:E31"/>
    <mergeCell ref="B30:B31"/>
    <mergeCell ref="B32:B33"/>
    <mergeCell ref="A32:A33"/>
    <mergeCell ref="E36:E37"/>
    <mergeCell ref="A34:A35"/>
    <mergeCell ref="C34:C35"/>
    <mergeCell ref="D34:D35"/>
    <mergeCell ref="E34:E35"/>
    <mergeCell ref="B34:B35"/>
    <mergeCell ref="B36:B37"/>
    <mergeCell ref="A36:A37"/>
    <mergeCell ref="C36:C37"/>
    <mergeCell ref="D36:D37"/>
    <mergeCell ref="E42:E43"/>
    <mergeCell ref="A40:A41"/>
    <mergeCell ref="E40:E41"/>
    <mergeCell ref="A38:A39"/>
    <mergeCell ref="C38:C39"/>
    <mergeCell ref="D38:D39"/>
    <mergeCell ref="E38:E39"/>
    <mergeCell ref="B38:B39"/>
    <mergeCell ref="B40:B41"/>
    <mergeCell ref="D42:D43"/>
    <mergeCell ref="L123:L124"/>
    <mergeCell ref="M123:M124"/>
    <mergeCell ref="K125:K126"/>
    <mergeCell ref="L1:O1"/>
    <mergeCell ref="A127:A128"/>
    <mergeCell ref="C127:C128"/>
    <mergeCell ref="D127:D128"/>
    <mergeCell ref="E127:E128"/>
    <mergeCell ref="A42:A43"/>
    <mergeCell ref="C42:C43"/>
    <mergeCell ref="K121:K122"/>
    <mergeCell ref="L121:L122"/>
    <mergeCell ref="M121:M122"/>
    <mergeCell ref="D118:G118"/>
    <mergeCell ref="L118:O118"/>
    <mergeCell ref="A125:A126"/>
    <mergeCell ref="C125:C126"/>
    <mergeCell ref="D125:D126"/>
    <mergeCell ref="E125:E126"/>
    <mergeCell ref="K123:K124"/>
    <mergeCell ref="A121:A122"/>
    <mergeCell ref="C121:C122"/>
    <mergeCell ref="D121:D122"/>
    <mergeCell ref="E121:E122"/>
    <mergeCell ref="B121:B122"/>
    <mergeCell ref="I121:I122"/>
    <mergeCell ref="I108:I109"/>
    <mergeCell ref="K108:K109"/>
    <mergeCell ref="L108:L109"/>
    <mergeCell ref="M108:M109"/>
    <mergeCell ref="J108:J109"/>
    <mergeCell ref="I110:I111"/>
    <mergeCell ref="K110:K111"/>
    <mergeCell ref="L110:L111"/>
    <mergeCell ref="M110:M111"/>
    <mergeCell ref="J110:J111"/>
    <mergeCell ref="I104:I105"/>
    <mergeCell ref="K104:K105"/>
    <mergeCell ref="L104:L105"/>
    <mergeCell ref="M104:M105"/>
    <mergeCell ref="J104:J105"/>
    <mergeCell ref="I106:I107"/>
    <mergeCell ref="K106:K107"/>
    <mergeCell ref="L106:L107"/>
    <mergeCell ref="M106:M107"/>
    <mergeCell ref="J106:J107"/>
    <mergeCell ref="I100:I101"/>
    <mergeCell ref="K100:K101"/>
    <mergeCell ref="L100:L101"/>
    <mergeCell ref="M100:M101"/>
    <mergeCell ref="J100:J101"/>
    <mergeCell ref="I102:I103"/>
    <mergeCell ref="K102:K103"/>
    <mergeCell ref="L102:L103"/>
    <mergeCell ref="M102:M103"/>
    <mergeCell ref="J102:J103"/>
    <mergeCell ref="I96:I97"/>
    <mergeCell ref="K96:K97"/>
    <mergeCell ref="L96:L97"/>
    <mergeCell ref="M96:M97"/>
    <mergeCell ref="J96:J97"/>
    <mergeCell ref="I98:I99"/>
    <mergeCell ref="K98:K99"/>
    <mergeCell ref="L98:L99"/>
    <mergeCell ref="M98:M99"/>
    <mergeCell ref="J98:J99"/>
    <mergeCell ref="I92:I93"/>
    <mergeCell ref="K92:K93"/>
    <mergeCell ref="L92:L93"/>
    <mergeCell ref="M92:M93"/>
    <mergeCell ref="J92:J93"/>
    <mergeCell ref="I94:I95"/>
    <mergeCell ref="K94:K95"/>
    <mergeCell ref="L94:L95"/>
    <mergeCell ref="M94:M95"/>
    <mergeCell ref="J94:J95"/>
    <mergeCell ref="I88:I89"/>
    <mergeCell ref="K88:K89"/>
    <mergeCell ref="L88:L89"/>
    <mergeCell ref="M88:M89"/>
    <mergeCell ref="J88:J89"/>
    <mergeCell ref="I90:I91"/>
    <mergeCell ref="K90:K91"/>
    <mergeCell ref="L90:L91"/>
    <mergeCell ref="M90:M91"/>
    <mergeCell ref="J90:J91"/>
    <mergeCell ref="I84:I85"/>
    <mergeCell ref="K84:K85"/>
    <mergeCell ref="L84:L85"/>
    <mergeCell ref="M84:M85"/>
    <mergeCell ref="J84:J85"/>
    <mergeCell ref="I86:I87"/>
    <mergeCell ref="K86:K87"/>
    <mergeCell ref="L86:L87"/>
    <mergeCell ref="M86:M87"/>
    <mergeCell ref="J86:J87"/>
    <mergeCell ref="I80:I81"/>
    <mergeCell ref="K80:K81"/>
    <mergeCell ref="L80:L81"/>
    <mergeCell ref="M80:M81"/>
    <mergeCell ref="J80:J81"/>
    <mergeCell ref="I82:I83"/>
    <mergeCell ref="K82:K83"/>
    <mergeCell ref="L82:L83"/>
    <mergeCell ref="M82:M83"/>
    <mergeCell ref="J82:J83"/>
    <mergeCell ref="I24:I25"/>
    <mergeCell ref="K24:K25"/>
    <mergeCell ref="L24:L25"/>
    <mergeCell ref="M24:M25"/>
    <mergeCell ref="J24:J25"/>
    <mergeCell ref="I26:I27"/>
    <mergeCell ref="K26:K27"/>
    <mergeCell ref="L26:L27"/>
    <mergeCell ref="M26:M27"/>
    <mergeCell ref="J26:J27"/>
    <mergeCell ref="I20:I21"/>
    <mergeCell ref="K20:K21"/>
    <mergeCell ref="L20:L21"/>
    <mergeCell ref="M20:M21"/>
    <mergeCell ref="J20:J21"/>
    <mergeCell ref="I22:I23"/>
    <mergeCell ref="K22:K23"/>
    <mergeCell ref="L22:L23"/>
    <mergeCell ref="M22:M23"/>
    <mergeCell ref="J22:J23"/>
    <mergeCell ref="I16:I17"/>
    <mergeCell ref="K16:K17"/>
    <mergeCell ref="L16:L17"/>
    <mergeCell ref="M16:M17"/>
    <mergeCell ref="J16:J17"/>
    <mergeCell ref="I18:I19"/>
    <mergeCell ref="K18:K19"/>
    <mergeCell ref="L18:L19"/>
    <mergeCell ref="M18:M19"/>
    <mergeCell ref="J18:J19"/>
    <mergeCell ref="I12:I13"/>
    <mergeCell ref="K12:K13"/>
    <mergeCell ref="L12:L13"/>
    <mergeCell ref="M12:M13"/>
    <mergeCell ref="J12:J13"/>
    <mergeCell ref="I14:I15"/>
    <mergeCell ref="K14:K15"/>
    <mergeCell ref="L14:L15"/>
    <mergeCell ref="M14:M15"/>
    <mergeCell ref="J14:J15"/>
    <mergeCell ref="I8:I9"/>
    <mergeCell ref="K8:K9"/>
    <mergeCell ref="L8:L9"/>
    <mergeCell ref="M8:M9"/>
    <mergeCell ref="J8:J9"/>
    <mergeCell ref="I10:I11"/>
    <mergeCell ref="K10:K11"/>
    <mergeCell ref="L10:L11"/>
    <mergeCell ref="M10:M11"/>
    <mergeCell ref="J10:J11"/>
    <mergeCell ref="J4:J5"/>
    <mergeCell ref="I6:I7"/>
    <mergeCell ref="K6:K7"/>
    <mergeCell ref="L6:L7"/>
    <mergeCell ref="M6:M7"/>
    <mergeCell ref="J6:J7"/>
    <mergeCell ref="K4:K5"/>
    <mergeCell ref="L4:L5"/>
    <mergeCell ref="M4:M5"/>
    <mergeCell ref="I78:I79"/>
    <mergeCell ref="K78:K79"/>
    <mergeCell ref="L78:L79"/>
    <mergeCell ref="M78:M79"/>
    <mergeCell ref="I76:I77"/>
    <mergeCell ref="K76:K77"/>
    <mergeCell ref="L76:L77"/>
    <mergeCell ref="J78:J79"/>
    <mergeCell ref="I70:I71"/>
    <mergeCell ref="K70:K71"/>
    <mergeCell ref="I50:I51"/>
    <mergeCell ref="I52:I53"/>
    <mergeCell ref="K52:K53"/>
    <mergeCell ref="M76:M77"/>
    <mergeCell ref="M68:M69"/>
    <mergeCell ref="L66:L67"/>
    <mergeCell ref="M66:M67"/>
    <mergeCell ref="I68:I69"/>
    <mergeCell ref="A50:A51"/>
    <mergeCell ref="C50:C51"/>
    <mergeCell ref="D50:D51"/>
    <mergeCell ref="E50:E51"/>
    <mergeCell ref="B50:B51"/>
    <mergeCell ref="A52:A53"/>
    <mergeCell ref="C52:C53"/>
    <mergeCell ref="D52:D53"/>
    <mergeCell ref="E52:E53"/>
    <mergeCell ref="B52:B53"/>
    <mergeCell ref="A48:A49"/>
    <mergeCell ref="C48:C49"/>
    <mergeCell ref="D48:D49"/>
    <mergeCell ref="E48:E49"/>
    <mergeCell ref="B46:B47"/>
    <mergeCell ref="B48:B49"/>
    <mergeCell ref="A46:A47"/>
    <mergeCell ref="C46:C47"/>
    <mergeCell ref="D46:D47"/>
    <mergeCell ref="E46:E47"/>
    <mergeCell ref="A4:A5"/>
    <mergeCell ref="I4:I5"/>
    <mergeCell ref="A44:A45"/>
    <mergeCell ref="C44:C45"/>
    <mergeCell ref="D44:D45"/>
    <mergeCell ref="C40:C41"/>
    <mergeCell ref="D40:D41"/>
    <mergeCell ref="I30:I31"/>
    <mergeCell ref="I28:I29"/>
    <mergeCell ref="B4:B5"/>
    <mergeCell ref="K30:K31"/>
    <mergeCell ref="L30:L31"/>
    <mergeCell ref="M30:M31"/>
    <mergeCell ref="J30:J31"/>
    <mergeCell ref="I32:I33"/>
    <mergeCell ref="K32:K33"/>
    <mergeCell ref="L32:L33"/>
    <mergeCell ref="M32:M33"/>
    <mergeCell ref="K28:K29"/>
    <mergeCell ref="L28:L29"/>
    <mergeCell ref="M28:M29"/>
    <mergeCell ref="J28:J29"/>
    <mergeCell ref="I34:I35"/>
    <mergeCell ref="K34:K35"/>
    <mergeCell ref="L34:L35"/>
    <mergeCell ref="M34:M35"/>
    <mergeCell ref="J34:J35"/>
    <mergeCell ref="J32:J33"/>
    <mergeCell ref="J38:J39"/>
    <mergeCell ref="I36:I37"/>
    <mergeCell ref="K36:K37"/>
    <mergeCell ref="L36:L37"/>
    <mergeCell ref="M36:M37"/>
    <mergeCell ref="J36:J37"/>
    <mergeCell ref="I48:I49"/>
    <mergeCell ref="I40:I41"/>
    <mergeCell ref="K40:K41"/>
    <mergeCell ref="L40:L41"/>
    <mergeCell ref="M40:M41"/>
    <mergeCell ref="J40:J41"/>
    <mergeCell ref="J52:J53"/>
    <mergeCell ref="E74:E75"/>
    <mergeCell ref="I42:I43"/>
    <mergeCell ref="K42:K43"/>
    <mergeCell ref="L42:L43"/>
    <mergeCell ref="M42:M43"/>
    <mergeCell ref="J42:J43"/>
    <mergeCell ref="M72:M73"/>
    <mergeCell ref="L74:L75"/>
    <mergeCell ref="M74:M75"/>
    <mergeCell ref="D59:G59"/>
    <mergeCell ref="K44:K45"/>
    <mergeCell ref="L44:L45"/>
    <mergeCell ref="M44:M45"/>
    <mergeCell ref="M70:M71"/>
    <mergeCell ref="E44:E45"/>
    <mergeCell ref="I44:I45"/>
    <mergeCell ref="I46:I47"/>
    <mergeCell ref="K46:K47"/>
    <mergeCell ref="M52:M53"/>
    <mergeCell ref="M64:M65"/>
    <mergeCell ref="L46:L47"/>
    <mergeCell ref="M46:M47"/>
    <mergeCell ref="C68:C69"/>
    <mergeCell ref="D68:D69"/>
    <mergeCell ref="E68:E69"/>
    <mergeCell ref="K48:K49"/>
    <mergeCell ref="L48:L49"/>
    <mergeCell ref="M48:M49"/>
    <mergeCell ref="C64:C65"/>
    <mergeCell ref="K50:K51"/>
    <mergeCell ref="L50:L51"/>
    <mergeCell ref="M50:M51"/>
    <mergeCell ref="L59:O59"/>
    <mergeCell ref="K62:K63"/>
    <mergeCell ref="L62:L63"/>
    <mergeCell ref="M62:M63"/>
    <mergeCell ref="L52:L53"/>
    <mergeCell ref="C78:C79"/>
    <mergeCell ref="D78:D79"/>
    <mergeCell ref="E78:E79"/>
    <mergeCell ref="C62:C63"/>
    <mergeCell ref="D62:D63"/>
    <mergeCell ref="E62:E63"/>
    <mergeCell ref="D64:D65"/>
    <mergeCell ref="E70:E71"/>
    <mergeCell ref="C72:C73"/>
    <mergeCell ref="D72:D73"/>
    <mergeCell ref="C80:C81"/>
    <mergeCell ref="D80:D81"/>
    <mergeCell ref="E80:E81"/>
    <mergeCell ref="C82:C83"/>
    <mergeCell ref="D82:D83"/>
    <mergeCell ref="E82:E83"/>
    <mergeCell ref="C84:C85"/>
    <mergeCell ref="D84:D85"/>
    <mergeCell ref="E84:E85"/>
    <mergeCell ref="C86:C87"/>
    <mergeCell ref="D86:D87"/>
    <mergeCell ref="E86:E87"/>
    <mergeCell ref="C88:C89"/>
    <mergeCell ref="D88:D89"/>
    <mergeCell ref="E88:E89"/>
    <mergeCell ref="C90:C91"/>
    <mergeCell ref="D90:D91"/>
    <mergeCell ref="E90:E91"/>
    <mergeCell ref="C92:C93"/>
    <mergeCell ref="D92:D93"/>
    <mergeCell ref="E92:E93"/>
    <mergeCell ref="C94:C95"/>
    <mergeCell ref="D94:D95"/>
    <mergeCell ref="E94:E95"/>
    <mergeCell ref="C96:C97"/>
    <mergeCell ref="D96:D97"/>
    <mergeCell ref="E96:E97"/>
    <mergeCell ref="C98:C99"/>
    <mergeCell ref="D98:D99"/>
    <mergeCell ref="E98:E99"/>
    <mergeCell ref="C100:C101"/>
    <mergeCell ref="D100:D101"/>
    <mergeCell ref="E100:E101"/>
    <mergeCell ref="L68:L69"/>
    <mergeCell ref="L70:L71"/>
    <mergeCell ref="I72:I73"/>
    <mergeCell ref="K72:K73"/>
    <mergeCell ref="L72:L73"/>
    <mergeCell ref="I74:I75"/>
    <mergeCell ref="K74:K75"/>
    <mergeCell ref="C66:C67"/>
    <mergeCell ref="D66:D67"/>
    <mergeCell ref="E66:E67"/>
    <mergeCell ref="A62:A63"/>
    <mergeCell ref="A64:A65"/>
    <mergeCell ref="A66:A67"/>
    <mergeCell ref="B66:B67"/>
    <mergeCell ref="E64:E65"/>
    <mergeCell ref="B62:B63"/>
    <mergeCell ref="B64:B65"/>
    <mergeCell ref="A68:A69"/>
    <mergeCell ref="A74:A75"/>
    <mergeCell ref="L64:L65"/>
    <mergeCell ref="C70:C71"/>
    <mergeCell ref="D70:D71"/>
    <mergeCell ref="E72:E73"/>
    <mergeCell ref="C74:C75"/>
    <mergeCell ref="K64:K65"/>
    <mergeCell ref="I66:I67"/>
    <mergeCell ref="K66:K67"/>
    <mergeCell ref="A98:A99"/>
    <mergeCell ref="A84:A85"/>
    <mergeCell ref="A86:A87"/>
    <mergeCell ref="A88:A89"/>
    <mergeCell ref="A90:A91"/>
    <mergeCell ref="A92:A93"/>
    <mergeCell ref="A94:A95"/>
    <mergeCell ref="K68:K69"/>
    <mergeCell ref="A76:A77"/>
    <mergeCell ref="C76:C77"/>
    <mergeCell ref="D76:D77"/>
    <mergeCell ref="E76:E77"/>
    <mergeCell ref="D74:D75"/>
    <mergeCell ref="B68:B69"/>
    <mergeCell ref="J72:J73"/>
    <mergeCell ref="J74:J75"/>
    <mergeCell ref="J76:J77"/>
    <mergeCell ref="A123:A124"/>
    <mergeCell ref="C123:C124"/>
    <mergeCell ref="D123:D124"/>
    <mergeCell ref="E123:E124"/>
    <mergeCell ref="A70:A71"/>
    <mergeCell ref="A72:A73"/>
    <mergeCell ref="A78:A79"/>
    <mergeCell ref="A80:A81"/>
    <mergeCell ref="A82:A83"/>
    <mergeCell ref="A96:A97"/>
    <mergeCell ref="A131:A132"/>
    <mergeCell ref="C131:C132"/>
    <mergeCell ref="D131:D132"/>
    <mergeCell ref="E131:E132"/>
    <mergeCell ref="B131:B132"/>
    <mergeCell ref="A100:A101"/>
    <mergeCell ref="A129:A130"/>
    <mergeCell ref="C129:C130"/>
    <mergeCell ref="D129:D130"/>
    <mergeCell ref="E129:E130"/>
    <mergeCell ref="A135:A136"/>
    <mergeCell ref="C135:C136"/>
    <mergeCell ref="D135:D136"/>
    <mergeCell ref="E135:E136"/>
    <mergeCell ref="B135:B136"/>
    <mergeCell ref="A133:A134"/>
    <mergeCell ref="C133:C134"/>
    <mergeCell ref="D133:D134"/>
    <mergeCell ref="E133:E134"/>
    <mergeCell ref="B133:B134"/>
    <mergeCell ref="A139:A140"/>
    <mergeCell ref="C139:C140"/>
    <mergeCell ref="D139:D140"/>
    <mergeCell ref="E139:E140"/>
    <mergeCell ref="B139:B140"/>
    <mergeCell ref="A137:A138"/>
    <mergeCell ref="C137:C138"/>
    <mergeCell ref="D137:D138"/>
    <mergeCell ref="E137:E138"/>
    <mergeCell ref="B137:B138"/>
    <mergeCell ref="A143:A144"/>
    <mergeCell ref="C143:C144"/>
    <mergeCell ref="D143:D144"/>
    <mergeCell ref="E143:E144"/>
    <mergeCell ref="B143:B144"/>
    <mergeCell ref="A141:A142"/>
    <mergeCell ref="C141:C142"/>
    <mergeCell ref="D141:D142"/>
    <mergeCell ref="E141:E142"/>
    <mergeCell ref="B141:B142"/>
    <mergeCell ref="A147:A148"/>
    <mergeCell ref="C147:C148"/>
    <mergeCell ref="D147:D148"/>
    <mergeCell ref="E147:E148"/>
    <mergeCell ref="B147:B148"/>
    <mergeCell ref="A145:A146"/>
    <mergeCell ref="C145:C146"/>
    <mergeCell ref="D145:D146"/>
    <mergeCell ref="E145:E146"/>
    <mergeCell ref="B145:B146"/>
    <mergeCell ref="A151:A152"/>
    <mergeCell ref="C151:C152"/>
    <mergeCell ref="D151:D152"/>
    <mergeCell ref="E151:E152"/>
    <mergeCell ref="B151:B152"/>
    <mergeCell ref="A149:A150"/>
    <mergeCell ref="C149:C150"/>
    <mergeCell ref="D149:D150"/>
    <mergeCell ref="E149:E150"/>
    <mergeCell ref="B149:B150"/>
    <mergeCell ref="A155:A156"/>
    <mergeCell ref="C155:C156"/>
    <mergeCell ref="D155:D156"/>
    <mergeCell ref="E155:E156"/>
    <mergeCell ref="B155:B156"/>
    <mergeCell ref="A153:A154"/>
    <mergeCell ref="C153:C154"/>
    <mergeCell ref="D153:D154"/>
    <mergeCell ref="E153:E154"/>
    <mergeCell ref="B153:B154"/>
    <mergeCell ref="A159:A160"/>
    <mergeCell ref="C159:C160"/>
    <mergeCell ref="D159:D160"/>
    <mergeCell ref="E159:E160"/>
    <mergeCell ref="B159:B160"/>
    <mergeCell ref="A157:A158"/>
    <mergeCell ref="C157:C158"/>
    <mergeCell ref="D157:D158"/>
    <mergeCell ref="E157:E158"/>
    <mergeCell ref="B157:B158"/>
    <mergeCell ref="C163:C164"/>
    <mergeCell ref="D163:D164"/>
    <mergeCell ref="E163:E164"/>
    <mergeCell ref="B163:B164"/>
    <mergeCell ref="A161:A162"/>
    <mergeCell ref="C161:C162"/>
    <mergeCell ref="D161:D162"/>
    <mergeCell ref="E161:E162"/>
    <mergeCell ref="B161:B162"/>
    <mergeCell ref="A167:A168"/>
    <mergeCell ref="C167:C168"/>
    <mergeCell ref="D167:D168"/>
    <mergeCell ref="E167:E168"/>
    <mergeCell ref="B167:B168"/>
    <mergeCell ref="A165:A166"/>
    <mergeCell ref="C165:C166"/>
    <mergeCell ref="D165:D166"/>
    <mergeCell ref="E165:E166"/>
    <mergeCell ref="B165:B166"/>
    <mergeCell ref="U4:U5"/>
    <mergeCell ref="V4:V5"/>
    <mergeCell ref="W4:W5"/>
    <mergeCell ref="U6:U7"/>
    <mergeCell ref="V6:V7"/>
    <mergeCell ref="W6:W7"/>
    <mergeCell ref="U8:U9"/>
    <mergeCell ref="V8:V9"/>
    <mergeCell ref="W8:W9"/>
    <mergeCell ref="U10:U11"/>
    <mergeCell ref="V10:V11"/>
    <mergeCell ref="W10:W11"/>
    <mergeCell ref="X10:X11"/>
    <mergeCell ref="W1:Z1"/>
    <mergeCell ref="X4:X5"/>
    <mergeCell ref="X6:X7"/>
    <mergeCell ref="X8:X9"/>
    <mergeCell ref="V34:AE38"/>
    <mergeCell ref="V16:AE21"/>
    <mergeCell ref="V39:AE40"/>
    <mergeCell ref="U12:U13"/>
    <mergeCell ref="V12:V13"/>
    <mergeCell ref="W12:W13"/>
    <mergeCell ref="X12:X13"/>
    <mergeCell ref="B42:B43"/>
    <mergeCell ref="I38:I39"/>
    <mergeCell ref="K38:K39"/>
    <mergeCell ref="L38:L39"/>
    <mergeCell ref="M38:M39"/>
    <mergeCell ref="B44:B45"/>
    <mergeCell ref="B70:B71"/>
    <mergeCell ref="B72:B73"/>
    <mergeCell ref="B74:B75"/>
    <mergeCell ref="B76:B77"/>
    <mergeCell ref="J44:J45"/>
    <mergeCell ref="J46:J47"/>
    <mergeCell ref="J48:J49"/>
    <mergeCell ref="J50:J51"/>
    <mergeCell ref="I62:I63"/>
    <mergeCell ref="I64:I65"/>
    <mergeCell ref="B102:B103"/>
    <mergeCell ref="B104:B105"/>
    <mergeCell ref="B78:B79"/>
    <mergeCell ref="B80:B81"/>
    <mergeCell ref="B82:B83"/>
    <mergeCell ref="B84:B85"/>
    <mergeCell ref="B86:B87"/>
    <mergeCell ref="B88:B89"/>
    <mergeCell ref="B90:B91"/>
    <mergeCell ref="B92:B93"/>
    <mergeCell ref="B123:B124"/>
    <mergeCell ref="B125:B126"/>
    <mergeCell ref="B106:B107"/>
    <mergeCell ref="B108:B109"/>
    <mergeCell ref="B94:B95"/>
    <mergeCell ref="B96:B97"/>
    <mergeCell ref="B98:B99"/>
    <mergeCell ref="B100:B101"/>
    <mergeCell ref="B127:B128"/>
    <mergeCell ref="B129:B130"/>
    <mergeCell ref="B110:B111"/>
    <mergeCell ref="J62:J63"/>
    <mergeCell ref="J64:J65"/>
    <mergeCell ref="J66:J67"/>
    <mergeCell ref="J68:J69"/>
    <mergeCell ref="J70:J71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47:J148"/>
    <mergeCell ref="J149:J150"/>
    <mergeCell ref="J151:J152"/>
    <mergeCell ref="J153:J154"/>
    <mergeCell ref="J139:J140"/>
    <mergeCell ref="J141:J142"/>
    <mergeCell ref="J143:J144"/>
    <mergeCell ref="J145:J146"/>
    <mergeCell ref="J155:J156"/>
    <mergeCell ref="J157:J158"/>
    <mergeCell ref="J159:J160"/>
    <mergeCell ref="J161:J162"/>
    <mergeCell ref="B182:B183"/>
    <mergeCell ref="B184:B185"/>
    <mergeCell ref="I163:I164"/>
    <mergeCell ref="I165:I166"/>
    <mergeCell ref="I167:I168"/>
    <mergeCell ref="I169:I170"/>
    <mergeCell ref="B186:B187"/>
    <mergeCell ref="J180:J181"/>
    <mergeCell ref="J182:J183"/>
    <mergeCell ref="J184:J185"/>
    <mergeCell ref="J186:J187"/>
    <mergeCell ref="E184:E18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22"/>
  <sheetViews>
    <sheetView showGridLines="0" workbookViewId="0">
      <selection activeCell="E30" sqref="E30"/>
    </sheetView>
  </sheetViews>
  <sheetFormatPr defaultRowHeight="13.5" x14ac:dyDescent="0.15"/>
  <cols>
    <col min="2" max="2" width="5.625" customWidth="1"/>
    <col min="3" max="5" width="15.625" customWidth="1"/>
    <col min="6" max="6" width="10.625" customWidth="1"/>
    <col min="7" max="9" width="12.625" customWidth="1"/>
    <col min="10" max="10" width="10.625" customWidth="1"/>
    <col min="11" max="11" width="40.625" customWidth="1"/>
  </cols>
  <sheetData>
    <row r="3" spans="2:22" ht="20.100000000000001" customHeight="1" thickBot="1" x14ac:dyDescent="0.2"/>
    <row r="4" spans="2:22" ht="20.100000000000001" customHeight="1" thickBot="1" x14ac:dyDescent="0.2">
      <c r="C4" s="288" t="s">
        <v>110</v>
      </c>
      <c r="D4" s="289"/>
      <c r="E4" s="289"/>
      <c r="F4" s="289"/>
      <c r="G4" s="289"/>
      <c r="H4" s="289"/>
      <c r="I4" s="289"/>
      <c r="J4" s="289"/>
      <c r="K4" s="290"/>
    </row>
    <row r="5" spans="2:22" ht="20.100000000000001" customHeight="1" x14ac:dyDescent="0.15"/>
    <row r="6" spans="2:22" ht="20.100000000000001" customHeight="1" thickBot="1" x14ac:dyDescent="0.2"/>
    <row r="7" spans="2:22" ht="20.100000000000001" customHeight="1" x14ac:dyDescent="0.15">
      <c r="B7" s="202" t="s">
        <v>111</v>
      </c>
      <c r="C7" s="202" t="s">
        <v>19</v>
      </c>
      <c r="D7" s="202" t="s">
        <v>114</v>
      </c>
      <c r="E7" s="202" t="s">
        <v>117</v>
      </c>
      <c r="F7" s="205" t="s">
        <v>6</v>
      </c>
      <c r="G7" s="206" t="s">
        <v>116</v>
      </c>
      <c r="H7" s="206" t="s">
        <v>115</v>
      </c>
      <c r="I7" s="206" t="s">
        <v>100</v>
      </c>
      <c r="J7" s="202" t="s">
        <v>112</v>
      </c>
      <c r="K7" s="200" t="s">
        <v>15</v>
      </c>
      <c r="L7" s="194"/>
      <c r="M7" s="194"/>
      <c r="N7" s="195"/>
      <c r="V7" s="189"/>
    </row>
    <row r="8" spans="2:22" ht="20.100000000000001" customHeight="1" x14ac:dyDescent="0.15">
      <c r="B8" s="203"/>
      <c r="C8" s="203"/>
      <c r="D8" s="203"/>
      <c r="E8" s="203"/>
      <c r="F8" s="203"/>
      <c r="G8" s="203"/>
      <c r="H8" s="203"/>
      <c r="I8" s="203"/>
      <c r="J8" s="203"/>
      <c r="K8" s="201"/>
      <c r="L8" s="58"/>
      <c r="M8" s="58"/>
      <c r="N8" s="196"/>
      <c r="V8" s="48" t="s">
        <v>104</v>
      </c>
    </row>
    <row r="9" spans="2:22" ht="20.100000000000001" customHeight="1" x14ac:dyDescent="0.15">
      <c r="B9" s="203"/>
      <c r="C9" s="203"/>
      <c r="D9" s="203"/>
      <c r="E9" s="203"/>
      <c r="F9" s="203"/>
      <c r="G9" s="203"/>
      <c r="H9" s="203"/>
      <c r="J9" s="203"/>
      <c r="K9" s="201"/>
      <c r="L9" s="58"/>
      <c r="M9" s="58"/>
      <c r="N9" s="196"/>
      <c r="V9" s="48" t="s">
        <v>101</v>
      </c>
    </row>
    <row r="10" spans="2:22" ht="20.100000000000001" customHeight="1" x14ac:dyDescent="0.15">
      <c r="B10" s="203"/>
      <c r="C10" s="203"/>
      <c r="D10" s="203"/>
      <c r="E10" s="203"/>
      <c r="F10" s="203"/>
      <c r="G10" s="203"/>
      <c r="H10" s="203"/>
      <c r="I10" s="203"/>
      <c r="J10" s="203"/>
      <c r="K10" s="201"/>
      <c r="L10" s="58"/>
      <c r="M10" s="58"/>
      <c r="N10" s="196"/>
      <c r="V10" s="48" t="s">
        <v>102</v>
      </c>
    </row>
    <row r="11" spans="2:22" ht="20.100000000000001" customHeight="1" x14ac:dyDescent="0.15">
      <c r="B11" s="203"/>
      <c r="C11" s="203"/>
      <c r="D11" s="203"/>
      <c r="E11" s="203"/>
      <c r="F11" s="203"/>
      <c r="G11" s="203"/>
      <c r="H11" s="203"/>
      <c r="I11" s="203"/>
      <c r="J11" s="203"/>
      <c r="K11" s="201"/>
      <c r="L11" s="58"/>
      <c r="M11" s="58"/>
      <c r="N11" s="196"/>
      <c r="V11" s="48" t="s">
        <v>103</v>
      </c>
    </row>
    <row r="12" spans="2:22" ht="20.100000000000001" customHeight="1" x14ac:dyDescent="0.15">
      <c r="B12" s="203"/>
      <c r="C12" s="203"/>
      <c r="D12" s="203"/>
      <c r="E12" s="203"/>
      <c r="F12" s="203"/>
      <c r="G12" s="203"/>
      <c r="H12" s="203"/>
      <c r="I12" s="203"/>
      <c r="J12" s="203"/>
      <c r="K12" s="201"/>
      <c r="L12" s="58"/>
      <c r="M12" s="58"/>
      <c r="N12" s="196"/>
      <c r="V12" s="48" t="s">
        <v>105</v>
      </c>
    </row>
    <row r="13" spans="2:22" ht="20.100000000000001" customHeight="1" x14ac:dyDescent="0.15">
      <c r="B13" s="203"/>
      <c r="C13" s="203"/>
      <c r="D13" s="203"/>
      <c r="E13" s="203"/>
      <c r="F13" s="203"/>
      <c r="G13" s="203"/>
      <c r="H13" s="203"/>
      <c r="I13" s="203"/>
      <c r="J13" s="203"/>
      <c r="K13" s="201"/>
      <c r="L13" s="58"/>
      <c r="M13" s="58"/>
      <c r="N13" s="196"/>
      <c r="V13" s="48" t="s">
        <v>106</v>
      </c>
    </row>
    <row r="14" spans="2:22" ht="20.100000000000001" customHeight="1" x14ac:dyDescent="0.15">
      <c r="B14" s="203"/>
      <c r="C14" s="203"/>
      <c r="D14" s="203"/>
      <c r="E14" s="203"/>
      <c r="F14" s="203"/>
      <c r="G14" s="203"/>
      <c r="H14" s="203"/>
      <c r="I14" s="203"/>
      <c r="J14" s="203"/>
      <c r="K14" s="201"/>
      <c r="L14" s="58"/>
      <c r="M14" s="58"/>
      <c r="N14" s="196"/>
      <c r="V14" s="48" t="s">
        <v>107</v>
      </c>
    </row>
    <row r="15" spans="2:22" ht="20.100000000000001" customHeight="1" x14ac:dyDescent="0.15">
      <c r="B15" s="203"/>
      <c r="C15" s="203"/>
      <c r="D15" s="203"/>
      <c r="E15" s="203"/>
      <c r="F15" s="203"/>
      <c r="G15" s="203"/>
      <c r="H15" s="203"/>
      <c r="I15" s="203"/>
      <c r="J15" s="203"/>
      <c r="K15" s="201"/>
      <c r="L15" s="58"/>
      <c r="M15" s="58"/>
      <c r="N15" s="196"/>
      <c r="V15" s="48" t="s">
        <v>108</v>
      </c>
    </row>
    <row r="16" spans="2:22" ht="20.100000000000001" customHeight="1" x14ac:dyDescent="0.15">
      <c r="B16" s="203"/>
      <c r="C16" s="203"/>
      <c r="D16" s="203"/>
      <c r="E16" s="203"/>
      <c r="F16" s="203"/>
      <c r="G16" s="203"/>
      <c r="H16" s="203"/>
      <c r="I16" s="203"/>
      <c r="J16" s="203"/>
      <c r="K16" s="201"/>
      <c r="L16" s="58"/>
      <c r="M16" s="58"/>
      <c r="N16" s="196"/>
    </row>
    <row r="17" spans="2:14" ht="20.100000000000001" customHeight="1" x14ac:dyDescent="0.15">
      <c r="B17" s="203"/>
      <c r="C17" s="203"/>
      <c r="D17" s="203"/>
      <c r="E17" s="203"/>
      <c r="F17" s="203"/>
      <c r="G17" s="203"/>
      <c r="H17" s="203"/>
      <c r="I17" s="203"/>
      <c r="J17" s="203"/>
      <c r="K17" s="201"/>
      <c r="L17" s="58"/>
      <c r="M17" s="58"/>
      <c r="N17" s="196"/>
    </row>
    <row r="18" spans="2:14" ht="20.100000000000001" customHeight="1" x14ac:dyDescent="0.15">
      <c r="B18" s="203"/>
      <c r="C18" s="203"/>
      <c r="D18" s="203"/>
      <c r="E18" s="203"/>
      <c r="F18" s="203"/>
      <c r="G18" s="203"/>
      <c r="H18" s="203"/>
      <c r="I18" s="203"/>
      <c r="J18" s="203"/>
      <c r="K18" s="201"/>
      <c r="L18" s="58"/>
      <c r="M18" s="58"/>
      <c r="N18" s="196"/>
    </row>
    <row r="19" spans="2:14" ht="20.100000000000001" customHeight="1" x14ac:dyDescent="0.15">
      <c r="B19" s="203"/>
      <c r="C19" s="203"/>
      <c r="D19" s="203"/>
      <c r="E19" s="203"/>
      <c r="F19" s="203"/>
      <c r="G19" s="203"/>
      <c r="H19" s="203"/>
      <c r="I19" s="203"/>
      <c r="J19" s="203"/>
      <c r="K19" s="201"/>
      <c r="L19" s="58"/>
      <c r="M19" s="58"/>
      <c r="N19" s="196"/>
    </row>
    <row r="20" spans="2:14" ht="20.100000000000001" customHeight="1" x14ac:dyDescent="0.15">
      <c r="B20" s="203"/>
      <c r="C20" s="203"/>
      <c r="D20" s="203"/>
      <c r="E20" s="203"/>
      <c r="F20" s="203"/>
      <c r="G20" s="203"/>
      <c r="H20" s="203"/>
      <c r="I20" s="203"/>
      <c r="J20" s="203"/>
      <c r="K20" s="201"/>
      <c r="L20" s="58"/>
      <c r="M20" s="58"/>
      <c r="N20" s="196"/>
    </row>
    <row r="21" spans="2:14" ht="20.100000000000001" customHeight="1" x14ac:dyDescent="0.15">
      <c r="B21" s="203"/>
      <c r="C21" s="203"/>
      <c r="D21" s="203"/>
      <c r="E21" s="203"/>
      <c r="F21" s="203"/>
      <c r="G21" s="203"/>
      <c r="H21" s="203"/>
      <c r="I21" s="203"/>
      <c r="J21" s="203"/>
      <c r="K21" s="201"/>
      <c r="L21" s="58"/>
      <c r="M21" s="58"/>
      <c r="N21" s="196"/>
    </row>
    <row r="22" spans="2:14" ht="20.100000000000001" customHeight="1" thickBot="1" x14ac:dyDescent="0.2">
      <c r="B22" s="204"/>
      <c r="C22" s="204"/>
      <c r="D22" s="204"/>
      <c r="E22" s="204"/>
      <c r="F22" s="204"/>
      <c r="G22" s="204"/>
      <c r="H22" s="204"/>
      <c r="I22" s="204"/>
      <c r="J22" s="208"/>
      <c r="K22" s="197"/>
      <c r="L22" s="198"/>
      <c r="M22" s="198"/>
      <c r="N22" s="199"/>
    </row>
  </sheetData>
  <mergeCells count="1">
    <mergeCell ref="C4:K4"/>
  </mergeCells>
  <phoneticPr fontId="2"/>
  <dataValidations count="1">
    <dataValidation type="list" allowBlank="1" showInputMessage="1" showErrorMessage="1" sqref="I8:I22">
      <formula1>$V$7:$V$15</formula1>
    </dataValidation>
  </dataValidation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6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4" width="2.375" style="1" customWidth="1"/>
    <col min="5" max="5" width="2.625" style="1" customWidth="1"/>
    <col min="6" max="8" width="13.625" style="79" customWidth="1"/>
    <col min="9" max="9" width="8.875" style="8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4.75" customWidth="1"/>
  </cols>
  <sheetData>
    <row r="1" spans="1:20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0" ht="27" customHeight="1" x14ac:dyDescent="0.15">
      <c r="A2" s="11"/>
      <c r="B2" s="11"/>
      <c r="C2" s="218" t="s">
        <v>24</v>
      </c>
      <c r="D2" s="219"/>
      <c r="E2" s="219"/>
      <c r="F2" s="220"/>
      <c r="G2" s="80" t="s">
        <v>28</v>
      </c>
      <c r="I2" s="19"/>
      <c r="J2" s="169" t="s">
        <v>89</v>
      </c>
      <c r="K2" s="35">
        <f>表紙ＭＤ１!K2</f>
        <v>0</v>
      </c>
      <c r="M2" s="10" t="s">
        <v>98</v>
      </c>
      <c r="N2" s="6">
        <f>表紙ＭＤ１!O4</f>
        <v>44287</v>
      </c>
      <c r="O2" s="20"/>
      <c r="Q2" s="10"/>
      <c r="R2" s="33"/>
    </row>
    <row r="3" spans="1:20" ht="10.5" customHeight="1" x14ac:dyDescent="0.15">
      <c r="A3" s="11"/>
      <c r="B3" s="11"/>
      <c r="C3" s="11"/>
      <c r="D3" s="11"/>
      <c r="E3" s="11"/>
      <c r="F3" s="75"/>
      <c r="G3" s="81"/>
      <c r="H3" s="82"/>
      <c r="I3" s="19"/>
      <c r="J3" s="18"/>
      <c r="K3" s="32"/>
      <c r="M3" s="10"/>
      <c r="N3" s="31"/>
      <c r="O3" s="20"/>
      <c r="Q3" s="10"/>
      <c r="R3" s="33"/>
    </row>
    <row r="4" spans="1:20" x14ac:dyDescent="0.15">
      <c r="F4" s="76"/>
      <c r="G4" s="76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0" x14ac:dyDescent="0.15">
      <c r="C5" s="30"/>
      <c r="D5" s="37"/>
      <c r="E5" s="37"/>
      <c r="F5" s="76"/>
      <c r="G5" s="76"/>
      <c r="H5" s="76"/>
      <c r="I5" s="36"/>
      <c r="J5" s="37"/>
      <c r="N5" s="34"/>
    </row>
    <row r="6" spans="1:20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11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0" ht="22.5" customHeight="1" x14ac:dyDescent="0.15">
      <c r="A7" s="229">
        <v>13</v>
      </c>
      <c r="B7" s="234" t="str">
        <f>LEFT(K2,2)</f>
        <v>0</v>
      </c>
      <c r="C7" s="237"/>
      <c r="D7" s="237"/>
      <c r="E7" s="7"/>
      <c r="F7" s="77"/>
      <c r="G7" s="77"/>
      <c r="H7" s="77"/>
      <c r="I7" s="83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0" ht="22.5" customHeight="1" x14ac:dyDescent="0.15">
      <c r="A8" s="229"/>
      <c r="B8" s="235"/>
      <c r="C8" s="237"/>
      <c r="D8" s="237"/>
      <c r="E8" s="62"/>
      <c r="F8" s="78"/>
      <c r="G8" s="78"/>
      <c r="H8" s="78"/>
      <c r="I8" s="84"/>
      <c r="J8" s="4" t="str">
        <f>IF(I8="","",DATEDIF(I8,N2,"Y")&amp;"歳")</f>
        <v/>
      </c>
      <c r="K8" s="16"/>
      <c r="L8" s="174"/>
      <c r="M8" s="174"/>
    </row>
    <row r="9" spans="1:20" ht="22.5" customHeight="1" x14ac:dyDescent="0.15">
      <c r="A9" s="229">
        <v>14</v>
      </c>
      <c r="B9" s="234" t="str">
        <f>LEFT(K2,2)</f>
        <v>0</v>
      </c>
      <c r="C9" s="237"/>
      <c r="D9" s="237"/>
      <c r="E9" s="7"/>
      <c r="F9" s="77"/>
      <c r="G9" s="77"/>
      <c r="H9" s="77"/>
      <c r="I9" s="83"/>
      <c r="J9" s="12" t="str">
        <f>IF(I9="","",DATEDIF(I9,N2,"Y")&amp;"歳")</f>
        <v/>
      </c>
      <c r="K9" s="15"/>
      <c r="L9" s="173"/>
      <c r="M9" s="184"/>
    </row>
    <row r="10" spans="1:20" ht="22.5" customHeight="1" x14ac:dyDescent="0.15">
      <c r="A10" s="229"/>
      <c r="B10" s="235"/>
      <c r="C10" s="237"/>
      <c r="D10" s="237"/>
      <c r="E10" s="7"/>
      <c r="F10" s="78"/>
      <c r="G10" s="78"/>
      <c r="H10" s="78"/>
      <c r="I10" s="84"/>
      <c r="J10" s="4" t="str">
        <f>IF(I10="","",DATEDIF(I10,N2,"Y")&amp;"歳")</f>
        <v/>
      </c>
      <c r="K10" s="16"/>
      <c r="L10" s="174"/>
      <c r="M10" s="174"/>
    </row>
    <row r="11" spans="1:20" ht="22.5" customHeight="1" x14ac:dyDescent="0.15">
      <c r="A11" s="229">
        <v>15</v>
      </c>
      <c r="B11" s="234" t="str">
        <f>LEFT(K2,2)</f>
        <v>0</v>
      </c>
      <c r="C11" s="237"/>
      <c r="D11" s="237"/>
      <c r="E11" s="7"/>
      <c r="F11" s="77"/>
      <c r="G11" s="77"/>
      <c r="H11" s="77"/>
      <c r="I11" s="83"/>
      <c r="J11" s="12" t="str">
        <f>IF(I11="","",DATEDIF(I11,N2,"Y")&amp;"歳")</f>
        <v/>
      </c>
      <c r="K11" s="15"/>
      <c r="L11" s="173"/>
      <c r="M11" s="184"/>
    </row>
    <row r="12" spans="1:20" ht="22.5" customHeight="1" x14ac:dyDescent="0.15">
      <c r="A12" s="229"/>
      <c r="B12" s="235"/>
      <c r="C12" s="237"/>
      <c r="D12" s="237"/>
      <c r="E12" s="7"/>
      <c r="F12" s="78"/>
      <c r="G12" s="78"/>
      <c r="H12" s="78"/>
      <c r="I12" s="84"/>
      <c r="J12" s="4" t="str">
        <f>IF(I12="","",DATEDIF(I12,N2,"Y")&amp;"歳")</f>
        <v/>
      </c>
      <c r="K12" s="16"/>
      <c r="L12" s="174"/>
      <c r="M12" s="174"/>
    </row>
    <row r="13" spans="1:20" ht="22.5" customHeight="1" x14ac:dyDescent="0.15">
      <c r="A13" s="229">
        <v>16</v>
      </c>
      <c r="B13" s="234" t="str">
        <f>LEFT(K2,2)</f>
        <v>0</v>
      </c>
      <c r="C13" s="237"/>
      <c r="D13" s="237"/>
      <c r="E13" s="7"/>
      <c r="F13" s="77"/>
      <c r="G13" s="77"/>
      <c r="H13" s="77"/>
      <c r="I13" s="83"/>
      <c r="J13" s="12" t="str">
        <f>IF(I13="","",DATEDIF(I13,N2,"Y")&amp;"歳")</f>
        <v/>
      </c>
      <c r="K13" s="15"/>
      <c r="L13" s="173"/>
      <c r="M13" s="184"/>
      <c r="T13" s="189"/>
    </row>
    <row r="14" spans="1:20" ht="22.5" customHeight="1" x14ac:dyDescent="0.15">
      <c r="A14" s="229"/>
      <c r="B14" s="235"/>
      <c r="C14" s="237"/>
      <c r="D14" s="237"/>
      <c r="E14" s="7"/>
      <c r="F14" s="78"/>
      <c r="G14" s="78"/>
      <c r="H14" s="78"/>
      <c r="I14" s="84"/>
      <c r="J14" s="4" t="str">
        <f>IF(I14="","",DATEDIF(I14,N2,"Y")&amp;"歳")</f>
        <v/>
      </c>
      <c r="K14" s="16"/>
      <c r="L14" s="174"/>
      <c r="M14" s="174"/>
      <c r="T14" s="48" t="s">
        <v>104</v>
      </c>
    </row>
    <row r="15" spans="1:20" ht="22.5" customHeight="1" x14ac:dyDescent="0.15">
      <c r="A15" s="229">
        <v>17</v>
      </c>
      <c r="B15" s="234" t="str">
        <f>LEFT(K2,2)</f>
        <v>0</v>
      </c>
      <c r="C15" s="237"/>
      <c r="D15" s="237"/>
      <c r="E15" s="62"/>
      <c r="F15" s="77"/>
      <c r="G15" s="77"/>
      <c r="H15" s="77"/>
      <c r="I15" s="83"/>
      <c r="J15" s="12" t="str">
        <f>IF(I15="","",DATEDIF(I15,N2,"Y")&amp;"歳")</f>
        <v/>
      </c>
      <c r="K15" s="15"/>
      <c r="L15" s="173"/>
      <c r="N15" s="191"/>
      <c r="T15" s="48" t="s">
        <v>101</v>
      </c>
    </row>
    <row r="16" spans="1:20" ht="22.5" customHeight="1" x14ac:dyDescent="0.15">
      <c r="A16" s="229"/>
      <c r="B16" s="235"/>
      <c r="C16" s="237"/>
      <c r="D16" s="237"/>
      <c r="E16" s="62"/>
      <c r="F16" s="78"/>
      <c r="G16" s="78"/>
      <c r="H16" s="78"/>
      <c r="I16" s="84"/>
      <c r="J16" s="4" t="str">
        <f>IF(I16="","",DATEDIF(I16,N2,"Y")&amp;"歳")</f>
        <v/>
      </c>
      <c r="K16" s="16"/>
      <c r="L16" s="174"/>
      <c r="M16" s="174"/>
      <c r="T16" s="48" t="s">
        <v>102</v>
      </c>
    </row>
    <row r="17" spans="1:20" ht="22.5" customHeight="1" x14ac:dyDescent="0.15">
      <c r="A17" s="229">
        <v>18</v>
      </c>
      <c r="B17" s="234" t="str">
        <f>LEFT(K2,2)</f>
        <v>0</v>
      </c>
      <c r="C17" s="237"/>
      <c r="D17" s="237"/>
      <c r="E17" s="7"/>
      <c r="F17" s="77"/>
      <c r="G17" s="77"/>
      <c r="H17" s="77"/>
      <c r="I17" s="83"/>
      <c r="J17" s="12" t="str">
        <f>IF(I17="","",DATEDIF(I17,N2,"Y")&amp;"歳")</f>
        <v/>
      </c>
      <c r="K17" s="15"/>
      <c r="L17" s="173"/>
      <c r="M17" s="184"/>
      <c r="T17" s="48" t="s">
        <v>103</v>
      </c>
    </row>
    <row r="18" spans="1:20" ht="22.5" customHeight="1" x14ac:dyDescent="0.15">
      <c r="A18" s="229"/>
      <c r="B18" s="235"/>
      <c r="C18" s="237"/>
      <c r="D18" s="237"/>
      <c r="E18" s="7"/>
      <c r="F18" s="78"/>
      <c r="G18" s="78"/>
      <c r="H18" s="78"/>
      <c r="I18" s="84"/>
      <c r="J18" s="4" t="str">
        <f>IF(I18="","",DATEDIF(I18,N2,"Y")&amp;"歳")</f>
        <v/>
      </c>
      <c r="K18" s="16"/>
      <c r="L18" s="174"/>
      <c r="M18" s="184"/>
      <c r="T18" s="48" t="s">
        <v>105</v>
      </c>
    </row>
    <row r="19" spans="1:20" ht="22.5" customHeight="1" x14ac:dyDescent="0.15">
      <c r="A19" s="229">
        <v>19</v>
      </c>
      <c r="B19" s="234" t="str">
        <f>LEFT(K2,2)</f>
        <v>0</v>
      </c>
      <c r="C19" s="237"/>
      <c r="D19" s="237"/>
      <c r="E19" s="62"/>
      <c r="F19" s="77"/>
      <c r="G19" s="77"/>
      <c r="H19" s="77"/>
      <c r="I19" s="83"/>
      <c r="J19" s="12" t="str">
        <f>IF(I19="","",DATEDIF(I19,N2,"Y")&amp;"歳")</f>
        <v/>
      </c>
      <c r="K19" s="15"/>
      <c r="L19" s="173"/>
      <c r="M19" s="173"/>
      <c r="T19" s="48" t="s">
        <v>106</v>
      </c>
    </row>
    <row r="20" spans="1:20" ht="22.5" customHeight="1" x14ac:dyDescent="0.15">
      <c r="A20" s="229"/>
      <c r="B20" s="235"/>
      <c r="C20" s="237"/>
      <c r="D20" s="237"/>
      <c r="E20" s="62"/>
      <c r="F20" s="78"/>
      <c r="G20" s="78"/>
      <c r="H20" s="78"/>
      <c r="I20" s="84"/>
      <c r="J20" s="4" t="str">
        <f>IF(I20="","",DATEDIF(I20,N2,"Y")&amp;"歳")</f>
        <v/>
      </c>
      <c r="K20" s="16"/>
      <c r="L20" s="174"/>
      <c r="M20" s="174"/>
      <c r="T20" s="48" t="s">
        <v>107</v>
      </c>
    </row>
    <row r="21" spans="1:20" ht="22.5" customHeight="1" x14ac:dyDescent="0.15">
      <c r="A21" s="229">
        <v>20</v>
      </c>
      <c r="B21" s="234" t="str">
        <f>LEFT(K2,2)</f>
        <v>0</v>
      </c>
      <c r="C21" s="237"/>
      <c r="D21" s="237"/>
      <c r="E21" s="7"/>
      <c r="F21" s="77"/>
      <c r="G21" s="77"/>
      <c r="H21" s="77"/>
      <c r="I21" s="83"/>
      <c r="J21" s="12" t="str">
        <f>IF(I21="","",DATEDIF(I21,N2,"Y")&amp;"歳")</f>
        <v/>
      </c>
      <c r="K21" s="15"/>
      <c r="L21" s="173"/>
      <c r="M21" s="184"/>
      <c r="T21" s="48" t="s">
        <v>108</v>
      </c>
    </row>
    <row r="22" spans="1:20" ht="22.5" customHeight="1" x14ac:dyDescent="0.15">
      <c r="A22" s="229"/>
      <c r="B22" s="235"/>
      <c r="C22" s="237"/>
      <c r="D22" s="237"/>
      <c r="E22" s="7"/>
      <c r="F22" s="78"/>
      <c r="G22" s="78"/>
      <c r="H22" s="78"/>
      <c r="I22" s="84"/>
      <c r="J22" s="4" t="str">
        <f>IF(I22="","",DATEDIF(I22,N2,"Y")&amp;"歳")</f>
        <v/>
      </c>
      <c r="K22" s="16"/>
      <c r="L22" s="174"/>
      <c r="M22" s="184"/>
    </row>
    <row r="23" spans="1:20" ht="22.5" customHeight="1" x14ac:dyDescent="0.15">
      <c r="A23" s="229">
        <v>21</v>
      </c>
      <c r="B23" s="234" t="str">
        <f>LEFT(K2,2)</f>
        <v>0</v>
      </c>
      <c r="C23" s="237"/>
      <c r="D23" s="237"/>
      <c r="E23" s="62"/>
      <c r="F23" s="77"/>
      <c r="G23" s="77"/>
      <c r="H23" s="77"/>
      <c r="I23" s="83"/>
      <c r="J23" s="12" t="str">
        <f>IF(I23="","",DATEDIF(I23,N2,"Y")&amp;"歳")</f>
        <v/>
      </c>
      <c r="K23" s="15"/>
      <c r="L23" s="173"/>
      <c r="M23" s="173"/>
    </row>
    <row r="24" spans="1:20" ht="22.5" customHeight="1" x14ac:dyDescent="0.15">
      <c r="A24" s="229"/>
      <c r="B24" s="235"/>
      <c r="C24" s="237"/>
      <c r="D24" s="237"/>
      <c r="E24" s="62"/>
      <c r="F24" s="78"/>
      <c r="G24" s="78"/>
      <c r="H24" s="78"/>
      <c r="I24" s="84"/>
      <c r="J24" s="4" t="str">
        <f>IF(I24="","",DATEDIF(I24,N2,"Y")&amp;"歳")</f>
        <v/>
      </c>
      <c r="K24" s="16"/>
      <c r="L24" s="174"/>
      <c r="M24" s="174"/>
    </row>
    <row r="25" spans="1:20" ht="22.5" customHeight="1" x14ac:dyDescent="0.15">
      <c r="A25" s="229">
        <v>22</v>
      </c>
      <c r="B25" s="234" t="str">
        <f>LEFT(K2,2)</f>
        <v>0</v>
      </c>
      <c r="C25" s="237"/>
      <c r="D25" s="237"/>
      <c r="E25" s="62"/>
      <c r="F25" s="77"/>
      <c r="G25" s="77"/>
      <c r="H25" s="77"/>
      <c r="I25" s="83"/>
      <c r="J25" s="12" t="str">
        <f>IF(I25="","",DATEDIF(I25,N2,"Y")&amp;"歳")</f>
        <v/>
      </c>
      <c r="K25" s="15"/>
      <c r="L25" s="173"/>
      <c r="M25" s="184"/>
    </row>
    <row r="26" spans="1:20" ht="22.5" customHeight="1" x14ac:dyDescent="0.15">
      <c r="A26" s="229"/>
      <c r="B26" s="235"/>
      <c r="C26" s="237"/>
      <c r="D26" s="237"/>
      <c r="E26" s="62"/>
      <c r="F26" s="78"/>
      <c r="G26" s="78"/>
      <c r="H26" s="78"/>
      <c r="I26" s="84"/>
      <c r="J26" s="4" t="str">
        <f>IF(I26="","",DATEDIF(I26,N2,"Y")&amp;"歳")</f>
        <v/>
      </c>
      <c r="K26" s="16"/>
      <c r="L26" s="174"/>
      <c r="M26" s="184"/>
    </row>
    <row r="27" spans="1:20" ht="22.5" customHeight="1" x14ac:dyDescent="0.15">
      <c r="A27" s="229">
        <v>23</v>
      </c>
      <c r="B27" s="234" t="str">
        <f>LEFT(K2,2)</f>
        <v>0</v>
      </c>
      <c r="C27" s="237"/>
      <c r="D27" s="237"/>
      <c r="E27" s="62"/>
      <c r="F27" s="77"/>
      <c r="G27" s="77"/>
      <c r="H27" s="77"/>
      <c r="I27" s="83"/>
      <c r="J27" s="12" t="str">
        <f>IF(I27="","",DATEDIF(I27,N2,"Y")&amp;"歳")</f>
        <v/>
      </c>
      <c r="K27" s="15"/>
      <c r="L27" s="173"/>
      <c r="M27" s="173"/>
    </row>
    <row r="28" spans="1:20" ht="22.5" customHeight="1" x14ac:dyDescent="0.15">
      <c r="A28" s="229"/>
      <c r="B28" s="235"/>
      <c r="C28" s="237"/>
      <c r="D28" s="237"/>
      <c r="E28" s="62"/>
      <c r="F28" s="78"/>
      <c r="G28" s="78"/>
      <c r="H28" s="78"/>
      <c r="I28" s="84"/>
      <c r="J28" s="4" t="str">
        <f>IF(I28="","",DATEDIF(I28,N2,"Y")&amp;"歳")</f>
        <v/>
      </c>
      <c r="K28" s="16"/>
      <c r="L28" s="174"/>
      <c r="M28" s="184"/>
    </row>
    <row r="29" spans="1:20" ht="22.5" customHeight="1" x14ac:dyDescent="0.15">
      <c r="A29" s="229">
        <v>24</v>
      </c>
      <c r="B29" s="234" t="str">
        <f>LEFT(K2,2)</f>
        <v>0</v>
      </c>
      <c r="C29" s="237"/>
      <c r="D29" s="237"/>
      <c r="E29" s="7"/>
      <c r="F29" s="77"/>
      <c r="G29" s="77"/>
      <c r="H29" s="77"/>
      <c r="I29" s="83"/>
      <c r="J29" s="12" t="str">
        <f>IF(I29="","",DATEDIF(I29,N2,"Y")&amp;"歳")</f>
        <v/>
      </c>
      <c r="K29" s="15"/>
      <c r="L29" s="173"/>
      <c r="M29" s="173"/>
    </row>
    <row r="30" spans="1:20" ht="22.5" customHeight="1" x14ac:dyDescent="0.15">
      <c r="A30" s="229"/>
      <c r="B30" s="235"/>
      <c r="C30" s="237"/>
      <c r="D30" s="237"/>
      <c r="E30" s="7"/>
      <c r="F30" s="78"/>
      <c r="G30" s="78"/>
      <c r="H30" s="78"/>
      <c r="I30" s="84"/>
      <c r="J30" s="4" t="str">
        <f>IF(I30="","",DATEDIF(I30,N2,"Y")&amp;"歳")</f>
        <v/>
      </c>
      <c r="K30" s="16"/>
      <c r="L30" s="174"/>
      <c r="M30" s="184"/>
    </row>
    <row r="31" spans="1:20" ht="22.5" customHeight="1" x14ac:dyDescent="0.15">
      <c r="A31" s="229">
        <v>25</v>
      </c>
      <c r="B31" s="234" t="str">
        <f>LEFT(K2,2)</f>
        <v>0</v>
      </c>
      <c r="C31" s="237"/>
      <c r="D31" s="237"/>
      <c r="E31" s="7"/>
      <c r="F31" s="77"/>
      <c r="G31" s="77"/>
      <c r="H31" s="77"/>
      <c r="I31" s="83"/>
      <c r="J31" s="12" t="str">
        <f>IF(I31="","",DATEDIF(I31,N2,"Y")&amp;"歳")</f>
        <v/>
      </c>
      <c r="K31" s="15"/>
      <c r="L31" s="173"/>
      <c r="M31" s="173"/>
    </row>
    <row r="32" spans="1:20" ht="22.5" customHeight="1" x14ac:dyDescent="0.15">
      <c r="A32" s="229"/>
      <c r="B32" s="235"/>
      <c r="C32" s="237"/>
      <c r="D32" s="237"/>
      <c r="E32" s="7"/>
      <c r="F32" s="78"/>
      <c r="G32" s="78"/>
      <c r="H32" s="78"/>
      <c r="I32" s="84"/>
      <c r="J32" s="4" t="str">
        <f>IF(I32="","",DATEDIF(I32,N2,"Y")&amp;"歳")</f>
        <v/>
      </c>
      <c r="K32" s="16"/>
      <c r="L32" s="174"/>
      <c r="M32" s="174"/>
    </row>
    <row r="33" spans="1:14" ht="22.5" customHeight="1" x14ac:dyDescent="0.15">
      <c r="A33" s="229">
        <v>26</v>
      </c>
      <c r="B33" s="234" t="str">
        <f>LEFT(K2,2)</f>
        <v>0</v>
      </c>
      <c r="C33" s="237"/>
      <c r="D33" s="237"/>
      <c r="E33" s="62"/>
      <c r="F33" s="77"/>
      <c r="G33" s="77"/>
      <c r="H33" s="77"/>
      <c r="I33" s="83"/>
      <c r="J33" s="12" t="str">
        <f>IF(I33="","",DATEDIF(I33,N2,"Y")&amp;"歳")</f>
        <v/>
      </c>
      <c r="K33" s="15"/>
      <c r="L33" s="173"/>
      <c r="M33" s="184"/>
    </row>
    <row r="34" spans="1:14" ht="22.5" customHeight="1" x14ac:dyDescent="0.15">
      <c r="A34" s="229"/>
      <c r="B34" s="235"/>
      <c r="C34" s="237"/>
      <c r="D34" s="237"/>
      <c r="E34" s="62"/>
      <c r="F34" s="78"/>
      <c r="G34" s="78"/>
      <c r="H34" s="78"/>
      <c r="I34" s="84"/>
      <c r="J34" s="4" t="str">
        <f>IF(I34="","",DATEDIF(I34,N2,"Y")&amp;"歳")</f>
        <v/>
      </c>
      <c r="K34" s="16"/>
      <c r="L34" s="174"/>
      <c r="M34" s="174"/>
    </row>
    <row r="35" spans="1:14" ht="22.5" customHeight="1" x14ac:dyDescent="0.15">
      <c r="A35" s="229">
        <v>27</v>
      </c>
      <c r="B35" s="234" t="str">
        <f>LEFT(K2,2)</f>
        <v>0</v>
      </c>
      <c r="C35" s="237"/>
      <c r="D35" s="237"/>
      <c r="E35" s="7"/>
      <c r="F35" s="77"/>
      <c r="G35" s="77"/>
      <c r="H35" s="77"/>
      <c r="I35" s="83"/>
      <c r="J35" s="12" t="str">
        <f>IF(I35="","",DATEDIF(I35,N2,"Y")&amp;"歳")</f>
        <v/>
      </c>
      <c r="K35" s="15"/>
      <c r="L35" s="173"/>
      <c r="M35" s="184"/>
    </row>
    <row r="36" spans="1:14" ht="22.5" customHeight="1" x14ac:dyDescent="0.15">
      <c r="A36" s="229"/>
      <c r="B36" s="235"/>
      <c r="C36" s="237"/>
      <c r="D36" s="237"/>
      <c r="E36" s="7"/>
      <c r="F36" s="78"/>
      <c r="G36" s="78"/>
      <c r="H36" s="78"/>
      <c r="I36" s="84"/>
      <c r="J36" s="4" t="str">
        <f>IF(I36="","",DATEDIF(I36,N2,"Y")&amp;"歳")</f>
        <v/>
      </c>
      <c r="K36" s="16"/>
      <c r="L36" s="174"/>
      <c r="M36" s="174"/>
      <c r="N36" s="191"/>
    </row>
  </sheetData>
  <sheetProtection formatCells="0"/>
  <mergeCells count="63">
    <mergeCell ref="D7:D8"/>
    <mergeCell ref="A13:A14"/>
    <mergeCell ref="B13:B14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5:A16"/>
    <mergeCell ref="B15:B16"/>
    <mergeCell ref="C15:C16"/>
    <mergeCell ref="D15:D16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3:A24"/>
    <mergeCell ref="B23:B24"/>
    <mergeCell ref="C23:C24"/>
    <mergeCell ref="D23:D24"/>
    <mergeCell ref="A21:A22"/>
    <mergeCell ref="B21:B22"/>
    <mergeCell ref="C21:C22"/>
    <mergeCell ref="D21:D22"/>
    <mergeCell ref="A27:A28"/>
    <mergeCell ref="B27:B28"/>
    <mergeCell ref="C27:C28"/>
    <mergeCell ref="D27:D28"/>
    <mergeCell ref="A25:A26"/>
    <mergeCell ref="B25:B26"/>
    <mergeCell ref="C25:C26"/>
    <mergeCell ref="D25:D26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C2:F2"/>
    <mergeCell ref="A1:L1"/>
    <mergeCell ref="H4:K4"/>
    <mergeCell ref="A35:A36"/>
    <mergeCell ref="B35:B36"/>
    <mergeCell ref="C35:C36"/>
    <mergeCell ref="D35:D36"/>
    <mergeCell ref="A33:A34"/>
    <mergeCell ref="B33:B34"/>
    <mergeCell ref="C33:C34"/>
  </mergeCells>
  <phoneticPr fontId="2"/>
  <dataValidations count="4">
    <dataValidation type="list" errorStyle="warning" allowBlank="1" showErrorMessage="1" sqref="C7:C36">
      <formula1>"MD,30MD,35MD,40MD,45MD,50MD,55MD,60MD,65MD,70MD"</formula1>
    </dataValidation>
    <dataValidation type="list" errorStyle="warning" allowBlank="1" showInputMessage="1" showErrorMessage="1" sqref="K8 K10 K12 K14 K16 K18 K20 K22 K24 K26 K28 K30 K32 K34 K36">
      <formula1>"MS,30MS,35MS,40MS,45MS,50MS,55MS,60MS,65MS,70MS,MIX,60MIX,70MIX,80MIX,90MIX,100MIX,110MIX,120MIX"</formula1>
    </dataValidation>
    <dataValidation type="list" errorStyle="warning" allowBlank="1" showErrorMessage="1" sqref="K7 K9 K11 K13 K15 K17 K19 K21 K23 K25 K27 K29 K31 K33 K35">
      <formula1>"MS,30MS,35MS,40MS,45MS,50MS,55MS,60MS,65MS,70MS,MIX,60MIX,70MIX,80MIX,90MIX,100MIX,110MIX,120MIX"</formula1>
    </dataValidation>
    <dataValidation type="list" allowBlank="1" showInputMessage="1" showErrorMessage="1" sqref="M7:M36">
      <formula1>$T$13:$T$21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6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style="79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3.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24</v>
      </c>
      <c r="D2" s="219"/>
      <c r="E2" s="219"/>
      <c r="F2" s="220"/>
      <c r="G2" s="80" t="s">
        <v>25</v>
      </c>
      <c r="I2" s="18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75"/>
      <c r="G3" s="81"/>
      <c r="H3" s="82"/>
      <c r="I3" s="18"/>
      <c r="J3" s="18"/>
      <c r="K3" s="32"/>
      <c r="M3" s="10"/>
      <c r="N3" s="31"/>
      <c r="O3" s="20"/>
      <c r="Q3" s="10"/>
      <c r="R3" s="33"/>
    </row>
    <row r="4" spans="1:21" ht="13.5" customHeight="1" x14ac:dyDescent="0.15">
      <c r="F4" s="82"/>
      <c r="G4" s="82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82"/>
      <c r="G5" s="82"/>
      <c r="H5" s="82"/>
      <c r="I5" s="29"/>
      <c r="J5" s="18"/>
      <c r="N5" s="34"/>
    </row>
    <row r="6" spans="1:21" ht="27" customHeight="1" x14ac:dyDescent="0.15">
      <c r="B6" s="42"/>
      <c r="C6" s="41" t="s">
        <v>0</v>
      </c>
      <c r="D6" s="39" t="s">
        <v>2</v>
      </c>
      <c r="E6" s="60" t="s">
        <v>113</v>
      </c>
      <c r="F6" s="41" t="s">
        <v>5</v>
      </c>
      <c r="G6" s="41" t="s">
        <v>20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28</v>
      </c>
      <c r="B7" s="234" t="str">
        <f>LEFT(K2,2)</f>
        <v>0</v>
      </c>
      <c r="C7" s="227" t="s">
        <v>119</v>
      </c>
      <c r="D7" s="237"/>
      <c r="E7" s="7"/>
      <c r="F7" s="77"/>
      <c r="G7" s="77"/>
      <c r="H7" s="77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28"/>
      <c r="D8" s="237"/>
      <c r="E8" s="7"/>
      <c r="F8" s="78"/>
      <c r="G8" s="78"/>
      <c r="H8" s="78"/>
      <c r="I8" s="9"/>
      <c r="J8" s="4" t="str">
        <f>IF(I8="","",DATEDIF(I8,N2,"Y")&amp;"歳")</f>
        <v/>
      </c>
      <c r="K8" s="16"/>
      <c r="L8" s="174"/>
      <c r="M8" s="174"/>
    </row>
    <row r="9" spans="1:21" ht="22.5" customHeight="1" x14ac:dyDescent="0.15">
      <c r="A9" s="229">
        <v>29</v>
      </c>
      <c r="B9" s="234" t="str">
        <f>LEFT(K2,2)</f>
        <v>0</v>
      </c>
      <c r="C9" s="227"/>
      <c r="D9" s="237"/>
      <c r="E9" s="7"/>
      <c r="F9" s="77"/>
      <c r="G9" s="77"/>
      <c r="H9" s="77"/>
      <c r="I9" s="8"/>
      <c r="J9" s="12" t="str">
        <f>IF(I9="","",DATEDIF(I9,N2,"Y")&amp;"歳")</f>
        <v/>
      </c>
      <c r="K9" s="15"/>
      <c r="L9" s="173"/>
      <c r="M9" s="184"/>
    </row>
    <row r="10" spans="1:21" ht="22.5" customHeight="1" x14ac:dyDescent="0.15">
      <c r="A10" s="229"/>
      <c r="B10" s="235"/>
      <c r="C10" s="228"/>
      <c r="D10" s="237"/>
      <c r="E10" s="7"/>
      <c r="F10" s="78"/>
      <c r="G10" s="78"/>
      <c r="H10" s="78"/>
      <c r="I10" s="9"/>
      <c r="J10" s="4" t="str">
        <f>IF(I10="","",DATEDIF(I10,N2,"Y")&amp;"歳")</f>
        <v/>
      </c>
      <c r="K10" s="16"/>
      <c r="L10" s="174"/>
      <c r="M10" s="174"/>
      <c r="U10" s="189"/>
    </row>
    <row r="11" spans="1:21" ht="22.5" customHeight="1" x14ac:dyDescent="0.15">
      <c r="A11" s="229">
        <v>30</v>
      </c>
      <c r="B11" s="234" t="str">
        <f>LEFT(K2,2)</f>
        <v>0</v>
      </c>
      <c r="C11" s="227"/>
      <c r="D11" s="237"/>
      <c r="E11" s="7"/>
      <c r="F11" s="77"/>
      <c r="G11" s="77"/>
      <c r="H11" s="77"/>
      <c r="I11" s="8"/>
      <c r="J11" s="12" t="str">
        <f>IF(I11="","",DATEDIF(I11,N2,"Y")&amp;"歳")</f>
        <v/>
      </c>
      <c r="K11" s="15"/>
      <c r="L11" s="173"/>
      <c r="M11" s="184"/>
      <c r="U11" s="48" t="s">
        <v>104</v>
      </c>
    </row>
    <row r="12" spans="1:21" ht="22.5" customHeight="1" x14ac:dyDescent="0.15">
      <c r="A12" s="229"/>
      <c r="B12" s="235"/>
      <c r="C12" s="228"/>
      <c r="D12" s="237"/>
      <c r="E12" s="7"/>
      <c r="F12" s="78"/>
      <c r="G12" s="78"/>
      <c r="H12" s="78"/>
      <c r="I12" s="9"/>
      <c r="J12" s="4" t="str">
        <f>IF(I12="","",DATEDIF(I12,N2,"Y")&amp;"歳")</f>
        <v/>
      </c>
      <c r="K12" s="16"/>
      <c r="L12" s="174"/>
      <c r="M12" s="174"/>
      <c r="U12" s="48" t="s">
        <v>101</v>
      </c>
    </row>
    <row r="13" spans="1:21" ht="22.5" customHeight="1" x14ac:dyDescent="0.15">
      <c r="A13" s="229">
        <v>31</v>
      </c>
      <c r="B13" s="234" t="str">
        <f>LEFT(K2,2)</f>
        <v>0</v>
      </c>
      <c r="C13" s="227"/>
      <c r="D13" s="237"/>
      <c r="E13" s="7"/>
      <c r="F13" s="77"/>
      <c r="G13" s="77"/>
      <c r="H13" s="77"/>
      <c r="I13" s="8"/>
      <c r="J13" s="12" t="str">
        <f>IF(I13="","",DATEDIF(I13,N2,"Y")&amp;"歳")</f>
        <v/>
      </c>
      <c r="K13" s="15"/>
      <c r="L13" s="173"/>
      <c r="M13" s="184"/>
      <c r="U13" s="48" t="s">
        <v>102</v>
      </c>
    </row>
    <row r="14" spans="1:21" ht="22.5" customHeight="1" x14ac:dyDescent="0.15">
      <c r="A14" s="229"/>
      <c r="B14" s="235"/>
      <c r="C14" s="228"/>
      <c r="D14" s="237"/>
      <c r="E14" s="7"/>
      <c r="F14" s="78"/>
      <c r="G14" s="78"/>
      <c r="H14" s="78"/>
      <c r="I14" s="9"/>
      <c r="J14" s="4" t="str">
        <f>IF(I14="","",DATEDIF(I14,N2,"Y")&amp;"歳")</f>
        <v/>
      </c>
      <c r="K14" s="16"/>
      <c r="L14" s="174"/>
      <c r="M14" s="174"/>
      <c r="U14" s="48" t="s">
        <v>103</v>
      </c>
    </row>
    <row r="15" spans="1:21" ht="22.5" customHeight="1" x14ac:dyDescent="0.15">
      <c r="A15" s="229">
        <v>32</v>
      </c>
      <c r="B15" s="234" t="str">
        <f>LEFT(K2,2)</f>
        <v>0</v>
      </c>
      <c r="C15" s="227"/>
      <c r="D15" s="237"/>
      <c r="E15" s="7"/>
      <c r="F15" s="77"/>
      <c r="G15" s="77"/>
      <c r="H15" s="77"/>
      <c r="I15" s="8"/>
      <c r="J15" s="12" t="str">
        <f>IF(I15="","",DATEDIF(I15,N2,"Y")&amp;"歳")</f>
        <v/>
      </c>
      <c r="K15" s="15"/>
      <c r="L15" s="173"/>
      <c r="U15" s="48" t="s">
        <v>105</v>
      </c>
    </row>
    <row r="16" spans="1:21" ht="22.5" customHeight="1" x14ac:dyDescent="0.15">
      <c r="A16" s="229"/>
      <c r="B16" s="235"/>
      <c r="C16" s="228"/>
      <c r="D16" s="237"/>
      <c r="E16" s="7"/>
      <c r="F16" s="78"/>
      <c r="G16" s="78"/>
      <c r="H16" s="78"/>
      <c r="I16" s="9"/>
      <c r="J16" s="4" t="str">
        <f>IF(I16="","",DATEDIF(I16,N2,"Y")&amp;"歳")</f>
        <v/>
      </c>
      <c r="K16" s="16"/>
      <c r="L16" s="174"/>
      <c r="M16" s="174"/>
      <c r="U16" s="48" t="s">
        <v>106</v>
      </c>
    </row>
    <row r="17" spans="1:21" ht="22.5" customHeight="1" x14ac:dyDescent="0.15">
      <c r="A17" s="229">
        <v>33</v>
      </c>
      <c r="B17" s="234" t="str">
        <f>LEFT(K2,2)</f>
        <v>0</v>
      </c>
      <c r="C17" s="227"/>
      <c r="D17" s="237"/>
      <c r="E17" s="7"/>
      <c r="F17" s="77"/>
      <c r="G17" s="77"/>
      <c r="H17" s="77"/>
      <c r="I17" s="8"/>
      <c r="J17" s="12" t="str">
        <f>IF(I17="","",DATEDIF(I17,N2,"Y")&amp;"歳")</f>
        <v/>
      </c>
      <c r="K17" s="15"/>
      <c r="L17" s="173"/>
      <c r="M17" s="184"/>
      <c r="U17" s="48" t="s">
        <v>107</v>
      </c>
    </row>
    <row r="18" spans="1:21" ht="22.5" customHeight="1" x14ac:dyDescent="0.15">
      <c r="A18" s="229"/>
      <c r="B18" s="235"/>
      <c r="C18" s="228"/>
      <c r="D18" s="237"/>
      <c r="E18" s="7"/>
      <c r="F18" s="78"/>
      <c r="G18" s="78"/>
      <c r="H18" s="78"/>
      <c r="I18" s="9"/>
      <c r="J18" s="4" t="str">
        <f>IF(I18="","",DATEDIF(I18,N2,"Y")&amp;"歳")</f>
        <v/>
      </c>
      <c r="K18" s="16"/>
      <c r="L18" s="174"/>
      <c r="M18" s="184"/>
      <c r="U18" s="48" t="s">
        <v>108</v>
      </c>
    </row>
    <row r="19" spans="1:21" ht="22.5" customHeight="1" x14ac:dyDescent="0.15">
      <c r="A19" s="229">
        <v>34</v>
      </c>
      <c r="B19" s="234" t="str">
        <f>LEFT(K2,2)</f>
        <v>0</v>
      </c>
      <c r="C19" s="227"/>
      <c r="D19" s="237"/>
      <c r="E19" s="7"/>
      <c r="F19" s="77"/>
      <c r="G19" s="77"/>
      <c r="H19" s="77"/>
      <c r="I19" s="8"/>
      <c r="J19" s="12" t="str">
        <f>IF(I19="","",DATEDIF(I19,N2,"Y")&amp;"歳")</f>
        <v/>
      </c>
      <c r="K19" s="15"/>
      <c r="L19" s="173"/>
      <c r="M19" s="173"/>
    </row>
    <row r="20" spans="1:21" ht="22.5" customHeight="1" x14ac:dyDescent="0.15">
      <c r="A20" s="229"/>
      <c r="B20" s="235"/>
      <c r="C20" s="228"/>
      <c r="D20" s="237"/>
      <c r="E20" s="7"/>
      <c r="F20" s="78"/>
      <c r="G20" s="78"/>
      <c r="H20" s="78"/>
      <c r="I20" s="9"/>
      <c r="J20" s="4" t="str">
        <f>IF(I20="","",DATEDIF(I20,N2,"Y")&amp;"歳")</f>
        <v/>
      </c>
      <c r="K20" s="16"/>
      <c r="L20" s="174"/>
      <c r="M20" s="174"/>
    </row>
    <row r="21" spans="1:21" ht="22.5" customHeight="1" x14ac:dyDescent="0.15">
      <c r="A21" s="229">
        <v>35</v>
      </c>
      <c r="B21" s="234" t="str">
        <f>LEFT(K2,2)</f>
        <v>0</v>
      </c>
      <c r="C21" s="227"/>
      <c r="D21" s="237"/>
      <c r="E21" s="7"/>
      <c r="F21" s="77"/>
      <c r="G21" s="77"/>
      <c r="H21" s="77"/>
      <c r="I21" s="8"/>
      <c r="J21" s="12" t="str">
        <f>IF(I21="","",DATEDIF(I21,N2,"Y")&amp;"歳")</f>
        <v/>
      </c>
      <c r="K21" s="15"/>
      <c r="L21" s="173"/>
      <c r="M21" s="184"/>
    </row>
    <row r="22" spans="1:21" ht="22.5" customHeight="1" x14ac:dyDescent="0.15">
      <c r="A22" s="229"/>
      <c r="B22" s="235"/>
      <c r="C22" s="228"/>
      <c r="D22" s="237"/>
      <c r="E22" s="7"/>
      <c r="F22" s="78"/>
      <c r="G22" s="78"/>
      <c r="H22" s="78"/>
      <c r="I22" s="9"/>
      <c r="J22" s="4" t="str">
        <f>IF(I22="","",DATEDIF(I22,N2,"Y")&amp;"歳")</f>
        <v/>
      </c>
      <c r="K22" s="16"/>
      <c r="L22" s="174"/>
      <c r="M22" s="184"/>
    </row>
    <row r="23" spans="1:21" ht="22.5" customHeight="1" x14ac:dyDescent="0.15">
      <c r="A23" s="229">
        <v>36</v>
      </c>
      <c r="B23" s="234" t="str">
        <f>LEFT(K2,2)</f>
        <v>0</v>
      </c>
      <c r="C23" s="227"/>
      <c r="D23" s="237"/>
      <c r="E23" s="7"/>
      <c r="F23" s="77"/>
      <c r="G23" s="77"/>
      <c r="H23" s="77"/>
      <c r="I23" s="8"/>
      <c r="J23" s="12" t="str">
        <f>IF(I23="","",DATEDIF(I23,N2,"Y")&amp;"歳")</f>
        <v/>
      </c>
      <c r="K23" s="15"/>
      <c r="L23" s="173"/>
      <c r="M23" s="173"/>
    </row>
    <row r="24" spans="1:21" ht="22.5" customHeight="1" x14ac:dyDescent="0.15">
      <c r="A24" s="229"/>
      <c r="B24" s="235"/>
      <c r="C24" s="228"/>
      <c r="D24" s="237"/>
      <c r="E24" s="7"/>
      <c r="F24" s="78"/>
      <c r="G24" s="78"/>
      <c r="H24" s="78"/>
      <c r="I24" s="9"/>
      <c r="J24" s="4" t="str">
        <f>IF(I24="","",DATEDIF(I24,N2,"Y")&amp;"歳")</f>
        <v/>
      </c>
      <c r="K24" s="16"/>
      <c r="L24" s="174"/>
      <c r="M24" s="174"/>
    </row>
    <row r="25" spans="1:21" ht="22.5" customHeight="1" x14ac:dyDescent="0.15">
      <c r="A25" s="229">
        <v>37</v>
      </c>
      <c r="B25" s="234" t="str">
        <f>LEFT(K2,2)</f>
        <v>0</v>
      </c>
      <c r="C25" s="227"/>
      <c r="D25" s="237"/>
      <c r="E25" s="7"/>
      <c r="F25" s="77"/>
      <c r="G25" s="77"/>
      <c r="H25" s="77"/>
      <c r="I25" s="8"/>
      <c r="J25" s="12" t="str">
        <f>IF(I25="","",DATEDIF(I25,N2,"Y")&amp;"歳")</f>
        <v/>
      </c>
      <c r="K25" s="15"/>
      <c r="L25" s="173"/>
      <c r="M25" s="184"/>
    </row>
    <row r="26" spans="1:21" ht="22.5" customHeight="1" x14ac:dyDescent="0.15">
      <c r="A26" s="229"/>
      <c r="B26" s="235"/>
      <c r="C26" s="228"/>
      <c r="D26" s="237"/>
      <c r="E26" s="7"/>
      <c r="F26" s="78"/>
      <c r="G26" s="78"/>
      <c r="H26" s="78"/>
      <c r="I26" s="9"/>
      <c r="J26" s="4" t="str">
        <f>IF(I26="","",DATEDIF(I26,N2,"Y")&amp;"歳")</f>
        <v/>
      </c>
      <c r="K26" s="16"/>
      <c r="L26" s="174"/>
      <c r="M26" s="184"/>
    </row>
    <row r="27" spans="1:21" ht="22.5" customHeight="1" x14ac:dyDescent="0.15">
      <c r="A27" s="229">
        <v>38</v>
      </c>
      <c r="B27" s="234" t="str">
        <f>LEFT(K2,2)</f>
        <v>0</v>
      </c>
      <c r="C27" s="227"/>
      <c r="D27" s="237"/>
      <c r="E27" s="7"/>
      <c r="F27" s="77"/>
      <c r="G27" s="77"/>
      <c r="H27" s="77"/>
      <c r="I27" s="8"/>
      <c r="J27" s="12" t="str">
        <f>IF(I27="","",DATEDIF(I27,N2,"Y")&amp;"歳")</f>
        <v/>
      </c>
      <c r="K27" s="15"/>
      <c r="L27" s="173"/>
      <c r="M27" s="173"/>
    </row>
    <row r="28" spans="1:21" ht="22.5" customHeight="1" x14ac:dyDescent="0.15">
      <c r="A28" s="229"/>
      <c r="B28" s="235"/>
      <c r="C28" s="228"/>
      <c r="D28" s="237"/>
      <c r="E28" s="7"/>
      <c r="F28" s="78"/>
      <c r="G28" s="78"/>
      <c r="H28" s="78"/>
      <c r="I28" s="9"/>
      <c r="J28" s="4" t="str">
        <f>IF(I28="","",DATEDIF(I28,N2,"Y")&amp;"歳")</f>
        <v/>
      </c>
      <c r="K28" s="16"/>
      <c r="L28" s="174"/>
      <c r="M28" s="184"/>
    </row>
    <row r="29" spans="1:21" ht="22.5" customHeight="1" x14ac:dyDescent="0.15">
      <c r="A29" s="229">
        <v>39</v>
      </c>
      <c r="B29" s="234" t="str">
        <f>LEFT(K2,2)</f>
        <v>0</v>
      </c>
      <c r="C29" s="227"/>
      <c r="D29" s="237"/>
      <c r="E29" s="7"/>
      <c r="F29" s="77"/>
      <c r="G29" s="77"/>
      <c r="H29" s="77"/>
      <c r="I29" s="8"/>
      <c r="J29" s="12" t="str">
        <f>IF(I29="","",DATEDIF(I29,N2,"Y")&amp;"歳")</f>
        <v/>
      </c>
      <c r="K29" s="15"/>
      <c r="L29" s="173"/>
      <c r="M29" s="173"/>
    </row>
    <row r="30" spans="1:21" ht="22.5" customHeight="1" x14ac:dyDescent="0.15">
      <c r="A30" s="229"/>
      <c r="B30" s="235"/>
      <c r="C30" s="228"/>
      <c r="D30" s="237"/>
      <c r="E30" s="7"/>
      <c r="F30" s="78"/>
      <c r="G30" s="78"/>
      <c r="H30" s="78"/>
      <c r="I30" s="9"/>
      <c r="J30" s="4" t="str">
        <f>IF(I30="","",DATEDIF(I30,N2,"Y")&amp;"歳")</f>
        <v/>
      </c>
      <c r="K30" s="16"/>
      <c r="L30" s="174"/>
      <c r="M30" s="184"/>
    </row>
    <row r="31" spans="1:21" ht="22.5" customHeight="1" x14ac:dyDescent="0.15">
      <c r="A31" s="229">
        <v>40</v>
      </c>
      <c r="B31" s="234" t="str">
        <f>LEFT(K2,2)</f>
        <v>0</v>
      </c>
      <c r="C31" s="227"/>
      <c r="D31" s="237"/>
      <c r="E31" s="7"/>
      <c r="F31" s="77"/>
      <c r="G31" s="77"/>
      <c r="H31" s="77"/>
      <c r="I31" s="8"/>
      <c r="J31" s="12" t="str">
        <f>IF(I31="","",DATEDIF(I31,N2,"Y")&amp;"歳")</f>
        <v/>
      </c>
      <c r="K31" s="15"/>
      <c r="L31" s="173"/>
      <c r="M31" s="173"/>
    </row>
    <row r="32" spans="1:21" ht="22.5" customHeight="1" x14ac:dyDescent="0.15">
      <c r="A32" s="229"/>
      <c r="B32" s="235"/>
      <c r="C32" s="228"/>
      <c r="D32" s="237"/>
      <c r="E32" s="7"/>
      <c r="F32" s="78"/>
      <c r="G32" s="78"/>
      <c r="H32" s="78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41</v>
      </c>
      <c r="B33" s="234" t="str">
        <f>LEFT(K2,2)</f>
        <v>0</v>
      </c>
      <c r="C33" s="227"/>
      <c r="D33" s="237"/>
      <c r="E33" s="7"/>
      <c r="F33" s="77"/>
      <c r="G33" s="77"/>
      <c r="H33" s="77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28"/>
      <c r="D34" s="237"/>
      <c r="E34" s="7"/>
      <c r="F34" s="78"/>
      <c r="G34" s="78"/>
      <c r="H34" s="78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42</v>
      </c>
      <c r="B35" s="234" t="str">
        <f>LEFT(K2,2)</f>
        <v>0</v>
      </c>
      <c r="C35" s="227"/>
      <c r="D35" s="237"/>
      <c r="E35" s="7"/>
      <c r="F35" s="77"/>
      <c r="G35" s="77"/>
      <c r="H35" s="77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28"/>
      <c r="D36" s="237"/>
      <c r="E36" s="7"/>
      <c r="F36" s="78"/>
      <c r="G36" s="78"/>
      <c r="H36" s="78"/>
      <c r="I36" s="9"/>
      <c r="J36" s="4" t="str">
        <f>IF(I36="","",DATEDIF(I36,N2,"Y")&amp;"歳")</f>
        <v/>
      </c>
      <c r="K36" s="16"/>
      <c r="L36" s="174"/>
      <c r="M36" s="174"/>
    </row>
  </sheetData>
  <sheetProtection formatCells="0"/>
  <mergeCells count="63"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15:A16"/>
    <mergeCell ref="B15:B16"/>
    <mergeCell ref="C15:C16"/>
    <mergeCell ref="D15:D16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D7:D8"/>
    <mergeCell ref="B7:B8"/>
    <mergeCell ref="A7:A8"/>
    <mergeCell ref="C7:C8"/>
    <mergeCell ref="A1:L1"/>
    <mergeCell ref="H4:K4"/>
  </mergeCells>
  <phoneticPr fontId="2"/>
  <dataValidations count="3">
    <dataValidation type="list" errorStyle="warning" allowBlank="1" showErrorMessage="1" sqref="K7:K36">
      <formula1>"MS,30MS,35MS,40MS,45MS,50MS,55MS,60MS,65MS,70MS,MIX,60MIX,70MIX,80MIX,90MIX,100MIX,110MIX,120MIX"</formula1>
    </dataValidation>
    <dataValidation type="list" errorStyle="warning" allowBlank="1" showErrorMessage="1" sqref="C7:C36">
      <formula1>"MD,30MD,35MD,40MD,45MD,50MD,55MD,60MD,65MD,70MD"</formula1>
    </dataValidation>
    <dataValidation type="list" allowBlank="1" showInputMessage="1" showErrorMessage="1" sqref="M7:M36">
      <formula1>$U$10:$U$18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33CC"/>
  </sheetPr>
  <dimension ref="A1:U45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3.8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23</v>
      </c>
      <c r="D2" s="219"/>
      <c r="E2" s="219"/>
      <c r="F2" s="220"/>
      <c r="G2" s="74" t="s">
        <v>26</v>
      </c>
      <c r="I2" s="18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27"/>
      <c r="G3" s="28"/>
      <c r="H3" s="19"/>
      <c r="I3" s="18"/>
      <c r="J3" s="18"/>
      <c r="K3" s="32"/>
      <c r="M3" s="10"/>
      <c r="N3" s="31"/>
      <c r="O3" s="20"/>
      <c r="Q3" s="10"/>
      <c r="R3" s="33"/>
    </row>
    <row r="4" spans="1:21" ht="13.5" customHeight="1" x14ac:dyDescent="0.15"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29"/>
      <c r="G5" s="29"/>
      <c r="H5" s="29"/>
      <c r="I5" s="29"/>
      <c r="J5" s="18"/>
      <c r="N5" s="34"/>
    </row>
    <row r="6" spans="1:21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21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1</v>
      </c>
      <c r="B7" s="234" t="str">
        <f>LEFT(K2,2)</f>
        <v>0</v>
      </c>
      <c r="C7" s="237"/>
      <c r="D7" s="237"/>
      <c r="E7" s="7"/>
      <c r="F7" s="13"/>
      <c r="G7" s="13"/>
      <c r="H7" s="13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37"/>
      <c r="D8" s="237"/>
      <c r="E8" s="7"/>
      <c r="F8" s="14"/>
      <c r="G8" s="14"/>
      <c r="H8" s="14"/>
      <c r="I8" s="9"/>
      <c r="J8" s="4" t="str">
        <f>IF(I8="","",DATEDIF(I8,N2,"Y")&amp;"歳")</f>
        <v/>
      </c>
      <c r="K8" s="16"/>
      <c r="L8" s="174"/>
      <c r="M8" s="174"/>
    </row>
    <row r="9" spans="1:21" ht="22.5" customHeight="1" x14ac:dyDescent="0.15">
      <c r="A9" s="229">
        <v>2</v>
      </c>
      <c r="B9" s="234" t="str">
        <f>LEFT(K2,2)</f>
        <v>0</v>
      </c>
      <c r="C9" s="237"/>
      <c r="D9" s="237"/>
      <c r="E9" s="7"/>
      <c r="F9" s="13"/>
      <c r="G9" s="13"/>
      <c r="H9" s="13"/>
      <c r="I9" s="8"/>
      <c r="J9" s="12" t="str">
        <f>IF(I9="","",DATEDIF(I9,N2,"Y")&amp;"歳")</f>
        <v/>
      </c>
      <c r="K9" s="15"/>
      <c r="L9" s="173"/>
      <c r="M9" s="184"/>
      <c r="U9" s="189"/>
    </row>
    <row r="10" spans="1:21" ht="22.5" customHeight="1" x14ac:dyDescent="0.15">
      <c r="A10" s="229"/>
      <c r="B10" s="235"/>
      <c r="C10" s="237"/>
      <c r="D10" s="237"/>
      <c r="E10" s="7"/>
      <c r="F10" s="14"/>
      <c r="G10" s="14"/>
      <c r="H10" s="14"/>
      <c r="I10" s="9"/>
      <c r="J10" s="4" t="str">
        <f>IF(I10="","",DATEDIF(I10,N2,"Y")&amp;"歳")</f>
        <v/>
      </c>
      <c r="K10" s="16"/>
      <c r="L10" s="174"/>
      <c r="M10" s="174"/>
      <c r="U10" s="48" t="s">
        <v>104</v>
      </c>
    </row>
    <row r="11" spans="1:21" ht="22.5" customHeight="1" x14ac:dyDescent="0.15">
      <c r="A11" s="229">
        <v>3</v>
      </c>
      <c r="B11" s="234" t="str">
        <f>LEFT(K2,2)</f>
        <v>0</v>
      </c>
      <c r="C11" s="237"/>
      <c r="D11" s="237"/>
      <c r="E11" s="7"/>
      <c r="F11" s="13"/>
      <c r="G11" s="13"/>
      <c r="H11" s="13"/>
      <c r="I11" s="8"/>
      <c r="J11" s="12" t="str">
        <f>IF(I11="","",DATEDIF(I11,N2,"Y")&amp;"歳")</f>
        <v/>
      </c>
      <c r="K11" s="15"/>
      <c r="L11" s="173"/>
      <c r="M11" s="184"/>
      <c r="U11" s="48" t="s">
        <v>101</v>
      </c>
    </row>
    <row r="12" spans="1:21" ht="22.5" customHeight="1" x14ac:dyDescent="0.15">
      <c r="A12" s="229"/>
      <c r="B12" s="235"/>
      <c r="C12" s="237"/>
      <c r="D12" s="237"/>
      <c r="E12" s="7"/>
      <c r="F12" s="14"/>
      <c r="G12" s="14"/>
      <c r="H12" s="14"/>
      <c r="I12" s="9"/>
      <c r="J12" s="4" t="str">
        <f>IF(I12="","",DATEDIF(I12,N2,"Y")&amp;"歳")</f>
        <v/>
      </c>
      <c r="K12" s="16"/>
      <c r="L12" s="174"/>
      <c r="M12" s="174"/>
      <c r="U12" s="48" t="s">
        <v>102</v>
      </c>
    </row>
    <row r="13" spans="1:21" ht="22.5" customHeight="1" x14ac:dyDescent="0.15">
      <c r="A13" s="229">
        <v>4</v>
      </c>
      <c r="B13" s="234" t="str">
        <f>LEFT(K2,2)</f>
        <v>0</v>
      </c>
      <c r="C13" s="237"/>
      <c r="D13" s="237"/>
      <c r="E13" s="7"/>
      <c r="F13" s="13"/>
      <c r="G13" s="13"/>
      <c r="H13" s="13"/>
      <c r="I13" s="8"/>
      <c r="J13" s="12" t="str">
        <f>IF(I13="","",DATEDIF(I13,N2,"Y")&amp;"歳")</f>
        <v/>
      </c>
      <c r="K13" s="15"/>
      <c r="L13" s="173"/>
      <c r="M13" s="184"/>
      <c r="U13" s="48" t="s">
        <v>103</v>
      </c>
    </row>
    <row r="14" spans="1:21" ht="22.5" customHeight="1" x14ac:dyDescent="0.15">
      <c r="A14" s="229"/>
      <c r="B14" s="235"/>
      <c r="C14" s="237"/>
      <c r="D14" s="237"/>
      <c r="E14" s="7"/>
      <c r="F14" s="14"/>
      <c r="G14" s="14"/>
      <c r="H14" s="14"/>
      <c r="I14" s="9"/>
      <c r="J14" s="4" t="str">
        <f>IF(I14="","",DATEDIF(I14,N2,"Y")&amp;"歳")</f>
        <v/>
      </c>
      <c r="K14" s="16"/>
      <c r="L14" s="174"/>
      <c r="M14" s="174"/>
      <c r="U14" s="48" t="s">
        <v>105</v>
      </c>
    </row>
    <row r="15" spans="1:21" ht="22.5" customHeight="1" x14ac:dyDescent="0.15">
      <c r="A15" s="229">
        <v>5</v>
      </c>
      <c r="B15" s="234" t="str">
        <f>LEFT(K2,2)</f>
        <v>0</v>
      </c>
      <c r="C15" s="237"/>
      <c r="D15" s="237"/>
      <c r="E15" s="7"/>
      <c r="F15" s="13"/>
      <c r="G15" s="13"/>
      <c r="H15" s="13"/>
      <c r="I15" s="8"/>
      <c r="J15" s="12" t="str">
        <f>IF(I15="","",DATEDIF(I15,N2,"Y")&amp;"歳")</f>
        <v/>
      </c>
      <c r="K15" s="15"/>
      <c r="L15" s="173"/>
      <c r="U15" s="48" t="s">
        <v>106</v>
      </c>
    </row>
    <row r="16" spans="1:21" ht="22.5" customHeight="1" x14ac:dyDescent="0.15">
      <c r="A16" s="229"/>
      <c r="B16" s="235"/>
      <c r="C16" s="237"/>
      <c r="D16" s="237"/>
      <c r="E16" s="7"/>
      <c r="F16" s="14"/>
      <c r="G16" s="14"/>
      <c r="H16" s="14"/>
      <c r="I16" s="9"/>
      <c r="J16" s="4" t="str">
        <f>IF(I16="","",DATEDIF(I16,N2,"Y")&amp;"歳")</f>
        <v/>
      </c>
      <c r="K16" s="16"/>
      <c r="L16" s="174"/>
      <c r="M16" s="174"/>
      <c r="U16" s="48" t="s">
        <v>107</v>
      </c>
    </row>
    <row r="17" spans="1:21" ht="22.5" customHeight="1" x14ac:dyDescent="0.15">
      <c r="A17" s="229">
        <v>6</v>
      </c>
      <c r="B17" s="234" t="str">
        <f>LEFT(K2,2)</f>
        <v>0</v>
      </c>
      <c r="C17" s="237"/>
      <c r="D17" s="237"/>
      <c r="E17" s="7"/>
      <c r="F17" s="13"/>
      <c r="G17" s="13"/>
      <c r="H17" s="13"/>
      <c r="I17" s="8"/>
      <c r="J17" s="12" t="str">
        <f>IF(I17="","",DATEDIF(I17,N2,"Y")&amp;"歳")</f>
        <v/>
      </c>
      <c r="K17" s="15"/>
      <c r="L17" s="173"/>
      <c r="M17" s="184"/>
      <c r="U17" s="48" t="s">
        <v>108</v>
      </c>
    </row>
    <row r="18" spans="1:21" ht="22.5" customHeight="1" x14ac:dyDescent="0.15">
      <c r="A18" s="229"/>
      <c r="B18" s="235"/>
      <c r="C18" s="237"/>
      <c r="D18" s="237"/>
      <c r="E18" s="7"/>
      <c r="F18" s="14"/>
      <c r="G18" s="14"/>
      <c r="H18" s="14"/>
      <c r="I18" s="9"/>
      <c r="J18" s="4" t="str">
        <f>IF(I18="","",DATEDIF(I18,N2,"Y")&amp;"歳")</f>
        <v/>
      </c>
      <c r="K18" s="16"/>
      <c r="L18" s="174"/>
      <c r="M18" s="184"/>
    </row>
    <row r="19" spans="1:21" ht="22.5" customHeight="1" x14ac:dyDescent="0.15">
      <c r="A19" s="229">
        <v>7</v>
      </c>
      <c r="B19" s="234" t="str">
        <f>LEFT(K2,2)</f>
        <v>0</v>
      </c>
      <c r="C19" s="237"/>
      <c r="D19" s="237"/>
      <c r="E19" s="7"/>
      <c r="F19" s="13"/>
      <c r="G19" s="13"/>
      <c r="H19" s="13"/>
      <c r="I19" s="8"/>
      <c r="J19" s="12" t="str">
        <f>IF(I19="","",DATEDIF(I19,N2,"Y")&amp;"歳")</f>
        <v/>
      </c>
      <c r="K19" s="15"/>
      <c r="L19" s="173"/>
      <c r="M19" s="173"/>
    </row>
    <row r="20" spans="1:21" ht="22.5" customHeight="1" x14ac:dyDescent="0.15">
      <c r="A20" s="229"/>
      <c r="B20" s="235"/>
      <c r="C20" s="237"/>
      <c r="D20" s="237"/>
      <c r="E20" s="7"/>
      <c r="F20" s="14"/>
      <c r="G20" s="14"/>
      <c r="H20" s="14"/>
      <c r="I20" s="9"/>
      <c r="J20" s="4" t="str">
        <f>IF(I20="","",DATEDIF(I20,N2,"Y")&amp;"歳")</f>
        <v/>
      </c>
      <c r="K20" s="16"/>
      <c r="L20" s="174"/>
      <c r="M20" s="174"/>
    </row>
    <row r="21" spans="1:21" ht="22.5" customHeight="1" x14ac:dyDescent="0.15">
      <c r="A21" s="229">
        <v>8</v>
      </c>
      <c r="B21" s="234" t="str">
        <f>LEFT(K2,2)</f>
        <v>0</v>
      </c>
      <c r="C21" s="237"/>
      <c r="D21" s="237"/>
      <c r="E21" s="7"/>
      <c r="F21" s="13"/>
      <c r="G21" s="13"/>
      <c r="H21" s="13"/>
      <c r="I21" s="8"/>
      <c r="J21" s="12" t="str">
        <f>IF(I21="","",DATEDIF(I21,N2,"Y")&amp;"歳")</f>
        <v/>
      </c>
      <c r="K21" s="15"/>
      <c r="L21" s="173"/>
      <c r="M21" s="184"/>
    </row>
    <row r="22" spans="1:21" ht="22.5" customHeight="1" x14ac:dyDescent="0.15">
      <c r="A22" s="229"/>
      <c r="B22" s="235"/>
      <c r="C22" s="237"/>
      <c r="D22" s="237"/>
      <c r="E22" s="7"/>
      <c r="F22" s="14"/>
      <c r="G22" s="14"/>
      <c r="H22" s="14"/>
      <c r="I22" s="9"/>
      <c r="J22" s="4" t="str">
        <f>IF(I22="","",DATEDIF(I22,N2,"Y")&amp;"歳")</f>
        <v/>
      </c>
      <c r="K22" s="16"/>
      <c r="L22" s="174"/>
      <c r="M22" s="184"/>
    </row>
    <row r="23" spans="1:21" ht="22.5" customHeight="1" x14ac:dyDescent="0.15">
      <c r="A23" s="229">
        <v>9</v>
      </c>
      <c r="B23" s="234" t="str">
        <f>LEFT(K2,2)</f>
        <v>0</v>
      </c>
      <c r="C23" s="237"/>
      <c r="D23" s="237"/>
      <c r="E23" s="7"/>
      <c r="F23" s="13"/>
      <c r="G23" s="13"/>
      <c r="H23" s="13"/>
      <c r="I23" s="8"/>
      <c r="J23" s="12" t="str">
        <f>IF(I23="","",DATEDIF(I23,N2,"Y")&amp;"歳")</f>
        <v/>
      </c>
      <c r="K23" s="15"/>
      <c r="L23" s="173"/>
      <c r="M23" s="173"/>
    </row>
    <row r="24" spans="1:21" ht="22.5" customHeight="1" x14ac:dyDescent="0.15">
      <c r="A24" s="229"/>
      <c r="B24" s="235"/>
      <c r="C24" s="237"/>
      <c r="D24" s="237"/>
      <c r="E24" s="7"/>
      <c r="F24" s="14"/>
      <c r="G24" s="14"/>
      <c r="H24" s="14"/>
      <c r="I24" s="9"/>
      <c r="J24" s="4" t="str">
        <f>IF(I24="","",DATEDIF(I24,N2,"Y")&amp;"歳")</f>
        <v/>
      </c>
      <c r="K24" s="16"/>
      <c r="L24" s="174"/>
      <c r="M24" s="174"/>
    </row>
    <row r="25" spans="1:21" ht="22.5" customHeight="1" x14ac:dyDescent="0.15">
      <c r="A25" s="229">
        <v>10</v>
      </c>
      <c r="B25" s="234" t="str">
        <f>LEFT(K2,2)</f>
        <v>0</v>
      </c>
      <c r="C25" s="237"/>
      <c r="D25" s="237"/>
      <c r="E25" s="7"/>
      <c r="F25" s="13"/>
      <c r="G25" s="13"/>
      <c r="H25" s="13"/>
      <c r="I25" s="8"/>
      <c r="J25" s="12" t="str">
        <f>IF(I25="","",DATEDIF(I25,N2,"Y")&amp;"歳")</f>
        <v/>
      </c>
      <c r="K25" s="15"/>
      <c r="L25" s="173"/>
      <c r="M25" s="184"/>
    </row>
    <row r="26" spans="1:21" ht="22.5" customHeight="1" x14ac:dyDescent="0.15">
      <c r="A26" s="229"/>
      <c r="B26" s="235"/>
      <c r="C26" s="237"/>
      <c r="D26" s="237"/>
      <c r="E26" s="7"/>
      <c r="F26" s="14"/>
      <c r="G26" s="14"/>
      <c r="H26" s="14"/>
      <c r="I26" s="9"/>
      <c r="J26" s="4" t="str">
        <f>IF(I26="","",DATEDIF(I26,N2,"Y")&amp;"歳")</f>
        <v/>
      </c>
      <c r="K26" s="16"/>
      <c r="L26" s="174"/>
      <c r="M26" s="184"/>
    </row>
    <row r="27" spans="1:21" ht="22.5" customHeight="1" x14ac:dyDescent="0.15">
      <c r="A27" s="229">
        <v>11</v>
      </c>
      <c r="B27" s="234" t="str">
        <f>LEFT(K2,2)</f>
        <v>0</v>
      </c>
      <c r="C27" s="237"/>
      <c r="D27" s="237"/>
      <c r="E27" s="7"/>
      <c r="F27" s="13"/>
      <c r="G27" s="13"/>
      <c r="H27" s="13"/>
      <c r="I27" s="8"/>
      <c r="J27" s="12" t="str">
        <f>IF(I27="","",DATEDIF(I27,N2,"Y")&amp;"歳")</f>
        <v/>
      </c>
      <c r="K27" s="15"/>
      <c r="L27" s="173"/>
      <c r="M27" s="173"/>
    </row>
    <row r="28" spans="1:21" ht="22.5" customHeight="1" x14ac:dyDescent="0.15">
      <c r="A28" s="229"/>
      <c r="B28" s="235"/>
      <c r="C28" s="237"/>
      <c r="D28" s="237"/>
      <c r="E28" s="7"/>
      <c r="F28" s="14"/>
      <c r="G28" s="14"/>
      <c r="H28" s="14"/>
      <c r="I28" s="9"/>
      <c r="J28" s="4" t="str">
        <f>IF(I28="","",DATEDIF(I28,N2,"Y")&amp;"歳")</f>
        <v/>
      </c>
      <c r="K28" s="16"/>
      <c r="L28" s="174"/>
      <c r="M28" s="184"/>
    </row>
    <row r="29" spans="1:21" ht="22.5" customHeight="1" x14ac:dyDescent="0.15">
      <c r="A29" s="229">
        <v>12</v>
      </c>
      <c r="B29" s="234" t="str">
        <f>LEFT(K2,2)</f>
        <v>0</v>
      </c>
      <c r="C29" s="237"/>
      <c r="D29" s="237"/>
      <c r="E29" s="62"/>
      <c r="F29" s="13"/>
      <c r="G29" s="13"/>
      <c r="H29" s="13"/>
      <c r="I29" s="8"/>
      <c r="J29" s="12" t="str">
        <f>IF(I29="","",DATEDIF(I29,N2,"Y")&amp;"歳")</f>
        <v/>
      </c>
      <c r="K29" s="15"/>
      <c r="L29" s="173"/>
      <c r="M29" s="173"/>
    </row>
    <row r="30" spans="1:21" ht="22.5" customHeight="1" x14ac:dyDescent="0.15">
      <c r="A30" s="229"/>
      <c r="B30" s="235"/>
      <c r="C30" s="237"/>
      <c r="D30" s="237"/>
      <c r="E30" s="7"/>
      <c r="F30" s="14"/>
      <c r="G30" s="14"/>
      <c r="H30" s="14"/>
      <c r="I30" s="9"/>
      <c r="J30" s="4" t="str">
        <f>IF(I30="","",DATEDIF(I30,N2,"Y")&amp;"歳")</f>
        <v/>
      </c>
      <c r="K30" s="16"/>
      <c r="L30" s="174"/>
      <c r="M30" s="184"/>
    </row>
    <row r="31" spans="1:21" ht="22.5" customHeight="1" x14ac:dyDescent="0.15">
      <c r="A31" s="229">
        <v>13</v>
      </c>
      <c r="B31" s="234" t="str">
        <f>LEFT(K2,2)</f>
        <v>0</v>
      </c>
      <c r="C31" s="237"/>
      <c r="D31" s="237"/>
      <c r="E31" s="7"/>
      <c r="F31" s="13"/>
      <c r="G31" s="13"/>
      <c r="H31" s="13"/>
      <c r="I31" s="8"/>
      <c r="J31" s="12" t="str">
        <f>IF(I31="","",DATEDIF(I31,N2,"Y")&amp;"歳")</f>
        <v/>
      </c>
      <c r="K31" s="15"/>
      <c r="L31" s="173"/>
      <c r="M31" s="173"/>
    </row>
    <row r="32" spans="1:21" ht="22.5" customHeight="1" x14ac:dyDescent="0.15">
      <c r="A32" s="229"/>
      <c r="B32" s="235"/>
      <c r="C32" s="237"/>
      <c r="D32" s="237"/>
      <c r="E32" s="7"/>
      <c r="F32" s="14"/>
      <c r="G32" s="14"/>
      <c r="H32" s="14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14</v>
      </c>
      <c r="B33" s="234" t="str">
        <f>LEFT(K2,2)</f>
        <v>0</v>
      </c>
      <c r="C33" s="237"/>
      <c r="D33" s="237"/>
      <c r="E33" s="62"/>
      <c r="F33" s="13"/>
      <c r="G33" s="13"/>
      <c r="H33" s="13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37"/>
      <c r="D34" s="237"/>
      <c r="E34" s="62"/>
      <c r="F34" s="14"/>
      <c r="G34" s="14"/>
      <c r="H34" s="14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15</v>
      </c>
      <c r="B35" s="234" t="str">
        <f>LEFT(K2,2)</f>
        <v>0</v>
      </c>
      <c r="C35" s="237"/>
      <c r="D35" s="237"/>
      <c r="E35" s="62"/>
      <c r="F35" s="13"/>
      <c r="G35" s="13"/>
      <c r="H35" s="13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37"/>
      <c r="D36" s="237"/>
      <c r="E36" s="62"/>
      <c r="F36" s="14"/>
      <c r="G36" s="14"/>
      <c r="H36" s="14"/>
      <c r="I36" s="9"/>
      <c r="J36" s="4" t="str">
        <f>IF(I36="","",DATEDIF(I36,N2,"Y")&amp;"歳")</f>
        <v/>
      </c>
      <c r="K36" s="16"/>
      <c r="L36" s="174"/>
      <c r="M36" s="174"/>
    </row>
    <row r="40" spans="1:13" x14ac:dyDescent="0.15">
      <c r="I40" s="133"/>
    </row>
    <row r="41" spans="1:13" x14ac:dyDescent="0.15">
      <c r="I41" s="133"/>
    </row>
    <row r="42" spans="1:13" x14ac:dyDescent="0.15">
      <c r="I42" s="133"/>
    </row>
    <row r="43" spans="1:13" x14ac:dyDescent="0.15">
      <c r="I43" s="133"/>
    </row>
    <row r="44" spans="1:13" x14ac:dyDescent="0.15">
      <c r="I44" s="133"/>
    </row>
    <row r="45" spans="1:13" x14ac:dyDescent="0.15">
      <c r="I45" s="133"/>
    </row>
  </sheetData>
  <sheetProtection formatCells="0"/>
  <mergeCells count="63">
    <mergeCell ref="D7:D8"/>
    <mergeCell ref="A13:A14"/>
    <mergeCell ref="B13:B14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5:A16"/>
    <mergeCell ref="B15:B16"/>
    <mergeCell ref="C15:C16"/>
    <mergeCell ref="D15:D16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3:A24"/>
    <mergeCell ref="B23:B24"/>
    <mergeCell ref="C23:C24"/>
    <mergeCell ref="D23:D24"/>
    <mergeCell ref="A21:A22"/>
    <mergeCell ref="B21:B22"/>
    <mergeCell ref="C21:C22"/>
    <mergeCell ref="D21:D22"/>
    <mergeCell ref="A27:A28"/>
    <mergeCell ref="B27:B28"/>
    <mergeCell ref="C27:C28"/>
    <mergeCell ref="D27:D28"/>
    <mergeCell ref="A25:A26"/>
    <mergeCell ref="B25:B26"/>
    <mergeCell ref="C25:C26"/>
    <mergeCell ref="D25:D26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C2:F2"/>
    <mergeCell ref="A1:L1"/>
    <mergeCell ref="H4:K4"/>
    <mergeCell ref="A35:A36"/>
    <mergeCell ref="B35:B36"/>
    <mergeCell ref="C35:C36"/>
    <mergeCell ref="D35:D36"/>
    <mergeCell ref="A33:A34"/>
    <mergeCell ref="B33:B34"/>
    <mergeCell ref="C33:C34"/>
  </mergeCells>
  <phoneticPr fontId="2"/>
  <dataValidations count="3">
    <dataValidation type="list" errorStyle="warning" allowBlank="1" showErrorMessage="1" sqref="K7:K36">
      <formula1>"WS,30WS,35WS,MIX,60MIX,70MIX,80MIX,90MIX,100MIX,110MIX,120MIX"</formula1>
    </dataValidation>
    <dataValidation type="list" errorStyle="warning" allowBlank="1" showErrorMessage="1" sqref="C7:C36">
      <formula1>"WD,30WD,35WD,40WD,45WD,50WD"</formula1>
    </dataValidation>
    <dataValidation type="list" allowBlank="1" showInputMessage="1" showErrorMessage="1" sqref="M7:M36">
      <formula1>$U$9:$U$17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horizontalDpi="4294967294" verticalDpi="4294967293" r:id="rId1"/>
  <headerFooter alignWithMargins="0"/>
  <colBreaks count="1" manualBreakCount="1">
    <brk id="13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36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4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23</v>
      </c>
      <c r="D2" s="219"/>
      <c r="E2" s="219"/>
      <c r="F2" s="220"/>
      <c r="G2" s="74" t="s">
        <v>28</v>
      </c>
      <c r="I2" s="18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27"/>
      <c r="G3" s="28"/>
      <c r="H3" s="19"/>
      <c r="I3" s="18"/>
      <c r="J3" s="18"/>
      <c r="K3" s="32"/>
      <c r="M3" s="10"/>
      <c r="N3" s="31"/>
      <c r="O3" s="20"/>
      <c r="Q3" s="10"/>
      <c r="R3" s="33"/>
    </row>
    <row r="4" spans="1:21" ht="13.5" customHeight="1" x14ac:dyDescent="0.15"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29"/>
      <c r="G5" s="29"/>
      <c r="H5" s="29"/>
      <c r="I5" s="29"/>
      <c r="J5" s="18"/>
      <c r="N5" s="34"/>
    </row>
    <row r="6" spans="1:21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27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16</v>
      </c>
      <c r="B7" s="234" t="str">
        <f>LEFT(K2,2)</f>
        <v>0</v>
      </c>
      <c r="C7" s="237"/>
      <c r="D7" s="237"/>
      <c r="E7" s="7"/>
      <c r="F7" s="13"/>
      <c r="G7" s="13"/>
      <c r="H7" s="13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37"/>
      <c r="D8" s="237"/>
      <c r="E8" s="7"/>
      <c r="F8" s="14"/>
      <c r="G8" s="14"/>
      <c r="H8" s="14"/>
      <c r="I8" s="9"/>
      <c r="J8" s="4" t="str">
        <f>IF(I8="","",DATEDIF(I8,N2,"Y")&amp;"歳")</f>
        <v/>
      </c>
      <c r="K8" s="16"/>
      <c r="L8" s="174"/>
      <c r="M8" s="174"/>
      <c r="U8" s="189"/>
    </row>
    <row r="9" spans="1:21" ht="22.5" customHeight="1" x14ac:dyDescent="0.15">
      <c r="A9" s="229">
        <v>17</v>
      </c>
      <c r="B9" s="234" t="str">
        <f>LEFT(K2,2)</f>
        <v>0</v>
      </c>
      <c r="C9" s="237"/>
      <c r="D9" s="237"/>
      <c r="E9" s="7"/>
      <c r="F9" s="13"/>
      <c r="G9" s="13"/>
      <c r="H9" s="13"/>
      <c r="I9" s="8"/>
      <c r="J9" s="12" t="str">
        <f>IF(I9="","",DATEDIF(I9,N2,"Y")&amp;"歳")</f>
        <v/>
      </c>
      <c r="K9" s="15"/>
      <c r="L9" s="173"/>
      <c r="M9" s="184"/>
      <c r="U9" s="48" t="s">
        <v>104</v>
      </c>
    </row>
    <row r="10" spans="1:21" ht="22.5" customHeight="1" x14ac:dyDescent="0.15">
      <c r="A10" s="229"/>
      <c r="B10" s="235"/>
      <c r="C10" s="237"/>
      <c r="D10" s="237"/>
      <c r="E10" s="7"/>
      <c r="F10" s="14"/>
      <c r="G10" s="14"/>
      <c r="H10" s="14"/>
      <c r="I10" s="9"/>
      <c r="J10" s="4" t="str">
        <f>IF(I10="","",DATEDIF(I10,N2,"Y")&amp;"歳")</f>
        <v/>
      </c>
      <c r="K10" s="16"/>
      <c r="L10" s="174"/>
      <c r="M10" s="174"/>
      <c r="U10" s="48" t="s">
        <v>101</v>
      </c>
    </row>
    <row r="11" spans="1:21" ht="22.5" customHeight="1" x14ac:dyDescent="0.15">
      <c r="A11" s="229">
        <v>18</v>
      </c>
      <c r="B11" s="234" t="str">
        <f>LEFT(K2,2)</f>
        <v>0</v>
      </c>
      <c r="C11" s="237"/>
      <c r="D11" s="237"/>
      <c r="E11" s="7"/>
      <c r="F11" s="13"/>
      <c r="G11" s="13"/>
      <c r="H11" s="13"/>
      <c r="I11" s="8"/>
      <c r="J11" s="12" t="str">
        <f>IF(I11="","",DATEDIF(I11,N2,"Y")&amp;"歳")</f>
        <v/>
      </c>
      <c r="K11" s="15"/>
      <c r="L11" s="173"/>
      <c r="M11" s="184"/>
      <c r="U11" s="48" t="s">
        <v>102</v>
      </c>
    </row>
    <row r="12" spans="1:21" ht="22.5" customHeight="1" x14ac:dyDescent="0.15">
      <c r="A12" s="229"/>
      <c r="B12" s="235"/>
      <c r="C12" s="237"/>
      <c r="D12" s="237"/>
      <c r="E12" s="7"/>
      <c r="F12" s="14"/>
      <c r="G12" s="14"/>
      <c r="H12" s="14"/>
      <c r="I12" s="9"/>
      <c r="J12" s="4" t="str">
        <f>IF(I12="","",DATEDIF(I12,N2,"Y")&amp;"歳")</f>
        <v/>
      </c>
      <c r="K12" s="16"/>
      <c r="L12" s="174"/>
      <c r="M12" s="174"/>
      <c r="U12" s="48" t="s">
        <v>103</v>
      </c>
    </row>
    <row r="13" spans="1:21" ht="22.5" customHeight="1" x14ac:dyDescent="0.15">
      <c r="A13" s="229">
        <v>19</v>
      </c>
      <c r="B13" s="234" t="str">
        <f>LEFT(K2,2)</f>
        <v>0</v>
      </c>
      <c r="C13" s="237"/>
      <c r="D13" s="237"/>
      <c r="E13" s="7"/>
      <c r="F13" s="13"/>
      <c r="G13" s="13"/>
      <c r="H13" s="13"/>
      <c r="I13" s="8"/>
      <c r="J13" s="12" t="str">
        <f>IF(I13="","",DATEDIF(I13,N2,"Y")&amp;"歳")</f>
        <v/>
      </c>
      <c r="K13" s="15"/>
      <c r="L13" s="173"/>
      <c r="M13" s="184"/>
      <c r="U13" s="48" t="s">
        <v>105</v>
      </c>
    </row>
    <row r="14" spans="1:21" ht="22.5" customHeight="1" x14ac:dyDescent="0.15">
      <c r="A14" s="229"/>
      <c r="B14" s="235"/>
      <c r="C14" s="237"/>
      <c r="D14" s="237"/>
      <c r="E14" s="7"/>
      <c r="F14" s="14"/>
      <c r="G14" s="14"/>
      <c r="H14" s="14"/>
      <c r="I14" s="9"/>
      <c r="J14" s="4" t="str">
        <f>IF(I14="","",DATEDIF(I14,N2,"Y")&amp;"歳")</f>
        <v/>
      </c>
      <c r="K14" s="16"/>
      <c r="L14" s="174"/>
      <c r="M14" s="174"/>
      <c r="U14" s="48" t="s">
        <v>106</v>
      </c>
    </row>
    <row r="15" spans="1:21" ht="22.5" customHeight="1" x14ac:dyDescent="0.15">
      <c r="A15" s="229">
        <v>20</v>
      </c>
      <c r="B15" s="234" t="str">
        <f>LEFT(K2,2)</f>
        <v>0</v>
      </c>
      <c r="C15" s="237"/>
      <c r="D15" s="237"/>
      <c r="E15" s="7"/>
      <c r="F15" s="13"/>
      <c r="G15" s="13"/>
      <c r="H15" s="13"/>
      <c r="I15" s="8"/>
      <c r="J15" s="12" t="str">
        <f>IF(I15="","",DATEDIF(I15,N2,"Y")&amp;"歳")</f>
        <v/>
      </c>
      <c r="K15" s="15"/>
      <c r="L15" s="173"/>
      <c r="U15" s="48" t="s">
        <v>107</v>
      </c>
    </row>
    <row r="16" spans="1:21" ht="22.5" customHeight="1" x14ac:dyDescent="0.15">
      <c r="A16" s="229"/>
      <c r="B16" s="235"/>
      <c r="C16" s="237"/>
      <c r="D16" s="237"/>
      <c r="E16" s="7"/>
      <c r="F16" s="14"/>
      <c r="G16" s="14"/>
      <c r="H16" s="14"/>
      <c r="I16" s="9"/>
      <c r="J16" s="4" t="str">
        <f>IF(I16="","",DATEDIF(I16,N2,"Y")&amp;"歳")</f>
        <v/>
      </c>
      <c r="K16" s="16"/>
      <c r="L16" s="174"/>
      <c r="M16" s="174"/>
      <c r="U16" s="48" t="s">
        <v>108</v>
      </c>
    </row>
    <row r="17" spans="1:13" ht="22.5" customHeight="1" x14ac:dyDescent="0.15">
      <c r="A17" s="229">
        <v>21</v>
      </c>
      <c r="B17" s="234" t="str">
        <f>LEFT(K2,2)</f>
        <v>0</v>
      </c>
      <c r="C17" s="237"/>
      <c r="D17" s="237"/>
      <c r="E17" s="7"/>
      <c r="F17" s="13"/>
      <c r="G17" s="13"/>
      <c r="H17" s="13"/>
      <c r="I17" s="8"/>
      <c r="J17" s="12" t="str">
        <f>IF(I17="","",DATEDIF(I17,N2,"Y")&amp;"歳")</f>
        <v/>
      </c>
      <c r="K17" s="15"/>
      <c r="L17" s="173"/>
      <c r="M17" s="184"/>
    </row>
    <row r="18" spans="1:13" ht="22.5" customHeight="1" x14ac:dyDescent="0.15">
      <c r="A18" s="229"/>
      <c r="B18" s="235"/>
      <c r="C18" s="237"/>
      <c r="D18" s="237"/>
      <c r="E18" s="7"/>
      <c r="F18" s="14"/>
      <c r="G18" s="14"/>
      <c r="H18" s="14"/>
      <c r="I18" s="9"/>
      <c r="J18" s="4" t="str">
        <f>IF(I18="","",DATEDIF(I18,N2,"Y")&amp;"歳")</f>
        <v/>
      </c>
      <c r="K18" s="16"/>
      <c r="L18" s="174"/>
      <c r="M18" s="184"/>
    </row>
    <row r="19" spans="1:13" ht="22.5" customHeight="1" x14ac:dyDescent="0.15">
      <c r="A19" s="229">
        <v>22</v>
      </c>
      <c r="B19" s="234" t="str">
        <f>LEFT(K2,2)</f>
        <v>0</v>
      </c>
      <c r="C19" s="237"/>
      <c r="D19" s="237"/>
      <c r="E19" s="7"/>
      <c r="F19" s="13"/>
      <c r="G19" s="13"/>
      <c r="H19" s="13"/>
      <c r="I19" s="8"/>
      <c r="J19" s="12" t="str">
        <f>IF(I19="","",DATEDIF(I19,N2,"Y")&amp;"歳")</f>
        <v/>
      </c>
      <c r="K19" s="15"/>
      <c r="L19" s="173"/>
      <c r="M19" s="173"/>
    </row>
    <row r="20" spans="1:13" ht="22.5" customHeight="1" x14ac:dyDescent="0.15">
      <c r="A20" s="229"/>
      <c r="B20" s="235"/>
      <c r="C20" s="237"/>
      <c r="D20" s="237"/>
      <c r="E20" s="7"/>
      <c r="F20" s="14"/>
      <c r="G20" s="14"/>
      <c r="H20" s="14"/>
      <c r="I20" s="9"/>
      <c r="J20" s="4" t="str">
        <f>IF(I20="","",DATEDIF(I20,N2,"Y")&amp;"歳")</f>
        <v/>
      </c>
      <c r="K20" s="16"/>
      <c r="L20" s="174"/>
      <c r="M20" s="174"/>
    </row>
    <row r="21" spans="1:13" ht="22.5" customHeight="1" x14ac:dyDescent="0.15">
      <c r="A21" s="229">
        <v>23</v>
      </c>
      <c r="B21" s="234" t="str">
        <f>LEFT(K2,2)</f>
        <v>0</v>
      </c>
      <c r="C21" s="237"/>
      <c r="D21" s="237"/>
      <c r="E21" s="7"/>
      <c r="F21" s="13"/>
      <c r="G21" s="13"/>
      <c r="H21" s="13"/>
      <c r="I21" s="8"/>
      <c r="J21" s="12" t="str">
        <f>IF(I21="","",DATEDIF(I21,N2,"Y")&amp;"歳")</f>
        <v/>
      </c>
      <c r="K21" s="15"/>
      <c r="L21" s="173"/>
      <c r="M21" s="184"/>
    </row>
    <row r="22" spans="1:13" ht="22.5" customHeight="1" x14ac:dyDescent="0.15">
      <c r="A22" s="229"/>
      <c r="B22" s="235"/>
      <c r="C22" s="237"/>
      <c r="D22" s="237"/>
      <c r="E22" s="7"/>
      <c r="F22" s="14"/>
      <c r="G22" s="14"/>
      <c r="H22" s="14"/>
      <c r="I22" s="9"/>
      <c r="J22" s="4" t="str">
        <f>IF(I22="","",DATEDIF(I22,N2,"Y")&amp;"歳")</f>
        <v/>
      </c>
      <c r="K22" s="16"/>
      <c r="L22" s="174"/>
      <c r="M22" s="184"/>
    </row>
    <row r="23" spans="1:13" ht="22.5" customHeight="1" x14ac:dyDescent="0.15">
      <c r="A23" s="229">
        <v>24</v>
      </c>
      <c r="B23" s="234" t="str">
        <f>LEFT(K2,2)</f>
        <v>0</v>
      </c>
      <c r="C23" s="237"/>
      <c r="D23" s="237"/>
      <c r="E23" s="7"/>
      <c r="F23" s="13"/>
      <c r="G23" s="13"/>
      <c r="H23" s="13"/>
      <c r="I23" s="8"/>
      <c r="J23" s="12" t="str">
        <f>IF(I23="","",DATEDIF(I23,N2,"Y")&amp;"歳")</f>
        <v/>
      </c>
      <c r="K23" s="15"/>
      <c r="L23" s="173"/>
      <c r="M23" s="173"/>
    </row>
    <row r="24" spans="1:13" ht="22.5" customHeight="1" x14ac:dyDescent="0.15">
      <c r="A24" s="229"/>
      <c r="B24" s="235"/>
      <c r="C24" s="237"/>
      <c r="D24" s="237"/>
      <c r="E24" s="7"/>
      <c r="F24" s="14"/>
      <c r="G24" s="14"/>
      <c r="H24" s="14"/>
      <c r="I24" s="9"/>
      <c r="J24" s="4" t="str">
        <f>IF(I24="","",DATEDIF(I24,N2,"Y")&amp;"歳")</f>
        <v/>
      </c>
      <c r="K24" s="16"/>
      <c r="L24" s="174"/>
      <c r="M24" s="174"/>
    </row>
    <row r="25" spans="1:13" ht="22.5" customHeight="1" x14ac:dyDescent="0.15">
      <c r="A25" s="229">
        <v>25</v>
      </c>
      <c r="B25" s="234" t="str">
        <f>LEFT(K2,2)</f>
        <v>0</v>
      </c>
      <c r="C25" s="237"/>
      <c r="D25" s="237"/>
      <c r="E25" s="7"/>
      <c r="F25" s="13"/>
      <c r="G25" s="13"/>
      <c r="H25" s="13"/>
      <c r="I25" s="8"/>
      <c r="J25" s="12" t="str">
        <f>IF(I25="","",DATEDIF(I25,N2,"Y")&amp;"歳")</f>
        <v/>
      </c>
      <c r="K25" s="15"/>
      <c r="L25" s="173"/>
      <c r="M25" s="184"/>
    </row>
    <row r="26" spans="1:13" ht="22.5" customHeight="1" x14ac:dyDescent="0.15">
      <c r="A26" s="229"/>
      <c r="B26" s="235"/>
      <c r="C26" s="237"/>
      <c r="D26" s="237"/>
      <c r="E26" s="7"/>
      <c r="F26" s="14"/>
      <c r="G26" s="14"/>
      <c r="H26" s="14"/>
      <c r="I26" s="9"/>
      <c r="J26" s="4" t="str">
        <f>IF(I26="","",DATEDIF(I26,N2,"Y")&amp;"歳")</f>
        <v/>
      </c>
      <c r="K26" s="16"/>
      <c r="L26" s="174"/>
      <c r="M26" s="184"/>
    </row>
    <row r="27" spans="1:13" ht="22.5" customHeight="1" x14ac:dyDescent="0.15">
      <c r="A27" s="229">
        <v>26</v>
      </c>
      <c r="B27" s="234" t="str">
        <f>LEFT(K2,2)</f>
        <v>0</v>
      </c>
      <c r="C27" s="237"/>
      <c r="D27" s="237"/>
      <c r="E27" s="7"/>
      <c r="F27" s="13"/>
      <c r="G27" s="13"/>
      <c r="H27" s="13"/>
      <c r="I27" s="8"/>
      <c r="J27" s="12" t="str">
        <f>IF(I27="","",DATEDIF(I27,N2,"Y")&amp;"歳")</f>
        <v/>
      </c>
      <c r="K27" s="15"/>
      <c r="L27" s="173"/>
      <c r="M27" s="173"/>
    </row>
    <row r="28" spans="1:13" ht="22.5" customHeight="1" x14ac:dyDescent="0.15">
      <c r="A28" s="229"/>
      <c r="B28" s="235"/>
      <c r="C28" s="237"/>
      <c r="D28" s="237"/>
      <c r="E28" s="7"/>
      <c r="F28" s="14"/>
      <c r="G28" s="14"/>
      <c r="H28" s="14"/>
      <c r="I28" s="9"/>
      <c r="J28" s="4" t="str">
        <f>IF(I28="","",DATEDIF(I28,N2,"Y")&amp;"歳")</f>
        <v/>
      </c>
      <c r="K28" s="16"/>
      <c r="L28" s="174"/>
      <c r="M28" s="184"/>
    </row>
    <row r="29" spans="1:13" ht="22.5" customHeight="1" x14ac:dyDescent="0.15">
      <c r="A29" s="229">
        <v>27</v>
      </c>
      <c r="B29" s="234" t="str">
        <f>LEFT(K2,2)</f>
        <v>0</v>
      </c>
      <c r="C29" s="237"/>
      <c r="D29" s="237"/>
      <c r="E29" s="7"/>
      <c r="F29" s="13"/>
      <c r="G29" s="13"/>
      <c r="H29" s="13"/>
      <c r="I29" s="8"/>
      <c r="J29" s="12" t="str">
        <f>IF(I29="","",DATEDIF(I29,N2,"Y")&amp;"歳")</f>
        <v/>
      </c>
      <c r="K29" s="15"/>
      <c r="L29" s="173"/>
      <c r="M29" s="173"/>
    </row>
    <row r="30" spans="1:13" ht="22.5" customHeight="1" x14ac:dyDescent="0.15">
      <c r="A30" s="229"/>
      <c r="B30" s="235"/>
      <c r="C30" s="237"/>
      <c r="D30" s="237"/>
      <c r="E30" s="7"/>
      <c r="F30" s="14"/>
      <c r="G30" s="14"/>
      <c r="H30" s="14"/>
      <c r="I30" s="9"/>
      <c r="J30" s="4" t="str">
        <f>IF(I30="","",DATEDIF(I30,N2,"Y")&amp;"歳")</f>
        <v/>
      </c>
      <c r="K30" s="16"/>
      <c r="L30" s="174"/>
      <c r="M30" s="184"/>
    </row>
    <row r="31" spans="1:13" ht="22.5" customHeight="1" x14ac:dyDescent="0.15">
      <c r="A31" s="229">
        <v>28</v>
      </c>
      <c r="B31" s="234" t="str">
        <f>LEFT(K2,2)</f>
        <v>0</v>
      </c>
      <c r="C31" s="237"/>
      <c r="D31" s="237"/>
      <c r="E31" s="7"/>
      <c r="F31" s="13"/>
      <c r="G31" s="13"/>
      <c r="H31" s="13"/>
      <c r="I31" s="8"/>
      <c r="J31" s="12" t="str">
        <f>IF(I31="","",DATEDIF(I31,N2,"Y")&amp;"歳")</f>
        <v/>
      </c>
      <c r="K31" s="15"/>
      <c r="L31" s="173"/>
      <c r="M31" s="173"/>
    </row>
    <row r="32" spans="1:13" ht="22.5" customHeight="1" x14ac:dyDescent="0.15">
      <c r="A32" s="229"/>
      <c r="B32" s="235"/>
      <c r="C32" s="237"/>
      <c r="D32" s="237"/>
      <c r="E32" s="7"/>
      <c r="F32" s="14"/>
      <c r="G32" s="14"/>
      <c r="H32" s="14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29</v>
      </c>
      <c r="B33" s="234" t="str">
        <f>LEFT(K2,2)</f>
        <v>0</v>
      </c>
      <c r="C33" s="237"/>
      <c r="D33" s="237"/>
      <c r="E33" s="7"/>
      <c r="F33" s="13"/>
      <c r="G33" s="13"/>
      <c r="H33" s="13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37"/>
      <c r="D34" s="237"/>
      <c r="E34" s="7"/>
      <c r="F34" s="14"/>
      <c r="G34" s="14"/>
      <c r="H34" s="14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30</v>
      </c>
      <c r="B35" s="234" t="str">
        <f>LEFT(K2,2)</f>
        <v>0</v>
      </c>
      <c r="C35" s="237"/>
      <c r="D35" s="237"/>
      <c r="E35" s="7"/>
      <c r="F35" s="13"/>
      <c r="G35" s="13"/>
      <c r="H35" s="13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37"/>
      <c r="D36" s="237"/>
      <c r="E36" s="7"/>
      <c r="F36" s="14"/>
      <c r="G36" s="14"/>
      <c r="H36" s="14"/>
      <c r="I36" s="9"/>
      <c r="J36" s="4" t="str">
        <f>IF(I36="","",DATEDIF(I36,N2,"Y")&amp;"歳")</f>
        <v/>
      </c>
      <c r="K36" s="16"/>
      <c r="L36" s="174"/>
      <c r="M36" s="174"/>
    </row>
  </sheetData>
  <sheetProtection formatCells="0"/>
  <mergeCells count="63">
    <mergeCell ref="A35:A36"/>
    <mergeCell ref="B35:B36"/>
    <mergeCell ref="C35:C36"/>
    <mergeCell ref="D35:D36"/>
    <mergeCell ref="A1:L1"/>
    <mergeCell ref="H4:K4"/>
    <mergeCell ref="C2:F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B7:B8"/>
    <mergeCell ref="A9:A10"/>
    <mergeCell ref="B9:B10"/>
    <mergeCell ref="C9:C10"/>
    <mergeCell ref="A7:A8"/>
    <mergeCell ref="C7:C8"/>
    <mergeCell ref="D7:D8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</mergeCells>
  <phoneticPr fontId="2"/>
  <dataValidations count="3">
    <dataValidation type="list" errorStyle="warning" allowBlank="1" showErrorMessage="1" sqref="K7:K36">
      <formula1>"WS,30WS,35WS,MIX,60MIX,70MIX,80MIX,90MIX,100MIX,110MIX,120MIX"</formula1>
    </dataValidation>
    <dataValidation type="list" errorStyle="warning" allowBlank="1" showErrorMessage="1" sqref="C7:C36">
      <formula1>"WD,30WD,35WD,40WD,45WD,50WD"</formula1>
    </dataValidation>
    <dataValidation type="list" allowBlank="1" showInputMessage="1" showErrorMessage="1" sqref="M7:M36">
      <formula1>$U$8:$U$16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6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2.8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23</v>
      </c>
      <c r="D2" s="219"/>
      <c r="E2" s="219"/>
      <c r="F2" s="220"/>
      <c r="G2" s="74" t="s">
        <v>25</v>
      </c>
      <c r="I2" s="18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27"/>
      <c r="G3" s="28"/>
      <c r="H3" s="19"/>
      <c r="I3" s="18"/>
      <c r="J3" s="18"/>
      <c r="K3" s="32"/>
      <c r="M3" s="10"/>
      <c r="N3" s="31"/>
      <c r="O3" s="20"/>
      <c r="Q3" s="10"/>
      <c r="R3" s="33"/>
    </row>
    <row r="4" spans="1:21" ht="13.5" customHeight="1" x14ac:dyDescent="0.15"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29"/>
      <c r="G5" s="29"/>
      <c r="H5" s="29"/>
      <c r="I5" s="29"/>
      <c r="J5" s="18"/>
      <c r="N5" s="34"/>
    </row>
    <row r="6" spans="1:21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29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31</v>
      </c>
      <c r="B7" s="234" t="str">
        <f>LEFT(K2,2)</f>
        <v>0</v>
      </c>
      <c r="C7" s="237"/>
      <c r="D7" s="237"/>
      <c r="E7" s="7"/>
      <c r="F7" s="13"/>
      <c r="G7" s="13"/>
      <c r="H7" s="13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37"/>
      <c r="D8" s="237"/>
      <c r="E8" s="7"/>
      <c r="F8" s="14"/>
      <c r="G8" s="14"/>
      <c r="H8" s="14"/>
      <c r="I8" s="9"/>
      <c r="J8" s="4" t="str">
        <f>IF(I8="","",DATEDIF(I8,N2,"Y")&amp;"歳")</f>
        <v/>
      </c>
      <c r="K8" s="16"/>
      <c r="L8" s="174"/>
      <c r="M8" s="174"/>
      <c r="U8" s="189"/>
    </row>
    <row r="9" spans="1:21" ht="22.5" customHeight="1" x14ac:dyDescent="0.15">
      <c r="A9" s="229">
        <v>32</v>
      </c>
      <c r="B9" s="234" t="str">
        <f>LEFT(K2,2)</f>
        <v>0</v>
      </c>
      <c r="C9" s="237"/>
      <c r="D9" s="237"/>
      <c r="E9" s="7"/>
      <c r="F9" s="13"/>
      <c r="G9" s="13"/>
      <c r="H9" s="13"/>
      <c r="I9" s="8"/>
      <c r="J9" s="12" t="str">
        <f>IF(I9="","",DATEDIF(I9,N2,"Y")&amp;"歳")</f>
        <v/>
      </c>
      <c r="K9" s="15"/>
      <c r="L9" s="173"/>
      <c r="M9" s="184"/>
      <c r="U9" s="48" t="s">
        <v>104</v>
      </c>
    </row>
    <row r="10" spans="1:21" ht="22.5" customHeight="1" x14ac:dyDescent="0.15">
      <c r="A10" s="229"/>
      <c r="B10" s="235"/>
      <c r="C10" s="237"/>
      <c r="D10" s="237"/>
      <c r="E10" s="7"/>
      <c r="F10" s="14"/>
      <c r="G10" s="14"/>
      <c r="H10" s="14"/>
      <c r="I10" s="9"/>
      <c r="J10" s="4" t="str">
        <f>IF(I10="","",DATEDIF(I10,N2,"Y")&amp;"歳")</f>
        <v/>
      </c>
      <c r="K10" s="16"/>
      <c r="L10" s="174"/>
      <c r="M10" s="174"/>
      <c r="U10" s="48" t="s">
        <v>101</v>
      </c>
    </row>
    <row r="11" spans="1:21" ht="22.5" customHeight="1" x14ac:dyDescent="0.15">
      <c r="A11" s="229">
        <v>33</v>
      </c>
      <c r="B11" s="234" t="str">
        <f>LEFT(K2,2)</f>
        <v>0</v>
      </c>
      <c r="C11" s="237"/>
      <c r="D11" s="237"/>
      <c r="E11" s="7"/>
      <c r="F11" s="13"/>
      <c r="G11" s="13"/>
      <c r="H11" s="13"/>
      <c r="I11" s="8"/>
      <c r="J11" s="12" t="str">
        <f>IF(I11="","",DATEDIF(I11,N2,"Y")&amp;"歳")</f>
        <v/>
      </c>
      <c r="K11" s="15"/>
      <c r="L11" s="173"/>
      <c r="M11" s="184"/>
      <c r="U11" s="48" t="s">
        <v>102</v>
      </c>
    </row>
    <row r="12" spans="1:21" ht="22.5" customHeight="1" x14ac:dyDescent="0.15">
      <c r="A12" s="229"/>
      <c r="B12" s="235"/>
      <c r="C12" s="237"/>
      <c r="D12" s="237"/>
      <c r="E12" s="7"/>
      <c r="F12" s="14"/>
      <c r="G12" s="14"/>
      <c r="H12" s="14"/>
      <c r="I12" s="9"/>
      <c r="J12" s="4" t="str">
        <f>IF(I12="","",DATEDIF(I12,N2,"Y")&amp;"歳")</f>
        <v/>
      </c>
      <c r="K12" s="16"/>
      <c r="L12" s="174"/>
      <c r="M12" s="174"/>
      <c r="U12" s="48" t="s">
        <v>103</v>
      </c>
    </row>
    <row r="13" spans="1:21" ht="22.5" customHeight="1" x14ac:dyDescent="0.15">
      <c r="A13" s="229">
        <v>34</v>
      </c>
      <c r="B13" s="234" t="str">
        <f>LEFT(K2,2)</f>
        <v>0</v>
      </c>
      <c r="C13" s="237"/>
      <c r="D13" s="237"/>
      <c r="E13" s="7"/>
      <c r="F13" s="13"/>
      <c r="G13" s="13"/>
      <c r="H13" s="13"/>
      <c r="I13" s="8"/>
      <c r="J13" s="12" t="str">
        <f>IF(I13="","",DATEDIF(I13,N2,"Y")&amp;"歳")</f>
        <v/>
      </c>
      <c r="K13" s="15"/>
      <c r="L13" s="173"/>
      <c r="M13" s="184"/>
      <c r="U13" s="48" t="s">
        <v>105</v>
      </c>
    </row>
    <row r="14" spans="1:21" ht="22.5" customHeight="1" x14ac:dyDescent="0.15">
      <c r="A14" s="229"/>
      <c r="B14" s="235"/>
      <c r="C14" s="237"/>
      <c r="D14" s="237"/>
      <c r="E14" s="7"/>
      <c r="F14" s="14"/>
      <c r="G14" s="14"/>
      <c r="H14" s="14"/>
      <c r="I14" s="9"/>
      <c r="J14" s="4" t="str">
        <f>IF(I14="","",DATEDIF(I14,N2,"Y")&amp;"歳")</f>
        <v/>
      </c>
      <c r="K14" s="16"/>
      <c r="L14" s="174"/>
      <c r="M14" s="174"/>
      <c r="U14" s="48" t="s">
        <v>106</v>
      </c>
    </row>
    <row r="15" spans="1:21" ht="22.5" customHeight="1" x14ac:dyDescent="0.15">
      <c r="A15" s="229">
        <v>35</v>
      </c>
      <c r="B15" s="234" t="str">
        <f>LEFT(K2,2)</f>
        <v>0</v>
      </c>
      <c r="C15" s="237"/>
      <c r="D15" s="237"/>
      <c r="E15" s="7"/>
      <c r="F15" s="13"/>
      <c r="G15" s="13"/>
      <c r="H15" s="13"/>
      <c r="I15" s="8"/>
      <c r="J15" s="12" t="str">
        <f>IF(I15="","",DATEDIF(I15,N2,"Y")&amp;"歳")</f>
        <v/>
      </c>
      <c r="K15" s="15"/>
      <c r="L15" s="173"/>
      <c r="U15" s="48" t="s">
        <v>107</v>
      </c>
    </row>
    <row r="16" spans="1:21" ht="22.5" customHeight="1" x14ac:dyDescent="0.15">
      <c r="A16" s="229"/>
      <c r="B16" s="235"/>
      <c r="C16" s="237"/>
      <c r="D16" s="237"/>
      <c r="E16" s="7"/>
      <c r="F16" s="14"/>
      <c r="G16" s="14"/>
      <c r="H16" s="14"/>
      <c r="I16" s="9"/>
      <c r="J16" s="4" t="str">
        <f>IF(I16="","",DATEDIF(I16,N2,"Y")&amp;"歳")</f>
        <v/>
      </c>
      <c r="K16" s="16"/>
      <c r="L16" s="174"/>
      <c r="M16" s="174"/>
      <c r="U16" s="48" t="s">
        <v>108</v>
      </c>
    </row>
    <row r="17" spans="1:13" ht="22.5" customHeight="1" x14ac:dyDescent="0.15">
      <c r="A17" s="229">
        <v>36</v>
      </c>
      <c r="B17" s="234" t="str">
        <f>LEFT(K2,2)</f>
        <v>0</v>
      </c>
      <c r="C17" s="237"/>
      <c r="D17" s="237"/>
      <c r="E17" s="7"/>
      <c r="F17" s="13"/>
      <c r="G17" s="13"/>
      <c r="H17" s="13"/>
      <c r="I17" s="8"/>
      <c r="J17" s="12" t="str">
        <f>IF(I17="","",DATEDIF(I17,N2,"Y")&amp;"歳")</f>
        <v/>
      </c>
      <c r="K17" s="15"/>
      <c r="L17" s="173"/>
      <c r="M17" s="184"/>
    </row>
    <row r="18" spans="1:13" ht="22.5" customHeight="1" x14ac:dyDescent="0.15">
      <c r="A18" s="229"/>
      <c r="B18" s="235"/>
      <c r="C18" s="237"/>
      <c r="D18" s="237"/>
      <c r="E18" s="7"/>
      <c r="F18" s="14"/>
      <c r="G18" s="14"/>
      <c r="H18" s="14"/>
      <c r="I18" s="9"/>
      <c r="J18" s="4" t="str">
        <f>IF(I18="","",DATEDIF(I18,N2,"Y")&amp;"歳")</f>
        <v/>
      </c>
      <c r="K18" s="16"/>
      <c r="L18" s="174"/>
      <c r="M18" s="184"/>
    </row>
    <row r="19" spans="1:13" ht="22.5" customHeight="1" x14ac:dyDescent="0.15">
      <c r="A19" s="229">
        <v>37</v>
      </c>
      <c r="B19" s="234" t="str">
        <f>LEFT(K2,2)</f>
        <v>0</v>
      </c>
      <c r="C19" s="237"/>
      <c r="D19" s="237"/>
      <c r="E19" s="7"/>
      <c r="F19" s="13"/>
      <c r="G19" s="13"/>
      <c r="H19" s="13"/>
      <c r="I19" s="8"/>
      <c r="J19" s="12" t="str">
        <f>IF(I19="","",DATEDIF(I19,N2,"Y")&amp;"歳")</f>
        <v/>
      </c>
      <c r="K19" s="15"/>
      <c r="L19" s="173"/>
      <c r="M19" s="173"/>
    </row>
    <row r="20" spans="1:13" ht="22.5" customHeight="1" x14ac:dyDescent="0.15">
      <c r="A20" s="229"/>
      <c r="B20" s="235"/>
      <c r="C20" s="237"/>
      <c r="D20" s="237"/>
      <c r="E20" s="7"/>
      <c r="F20" s="14"/>
      <c r="G20" s="14"/>
      <c r="H20" s="14"/>
      <c r="I20" s="9"/>
      <c r="J20" s="4" t="str">
        <f>IF(I20="","",DATEDIF(I20,N2,"Y")&amp;"歳")</f>
        <v/>
      </c>
      <c r="K20" s="16"/>
      <c r="L20" s="174"/>
      <c r="M20" s="174"/>
    </row>
    <row r="21" spans="1:13" ht="22.5" customHeight="1" x14ac:dyDescent="0.15">
      <c r="A21" s="229">
        <v>38</v>
      </c>
      <c r="B21" s="234" t="str">
        <f>LEFT(K2,2)</f>
        <v>0</v>
      </c>
      <c r="C21" s="237"/>
      <c r="D21" s="237"/>
      <c r="E21" s="7"/>
      <c r="F21" s="13"/>
      <c r="G21" s="13"/>
      <c r="H21" s="13"/>
      <c r="I21" s="8"/>
      <c r="J21" s="12" t="str">
        <f>IF(I21="","",DATEDIF(I21,N2,"Y")&amp;"歳")</f>
        <v/>
      </c>
      <c r="K21" s="15"/>
      <c r="L21" s="173"/>
      <c r="M21" s="184"/>
    </row>
    <row r="22" spans="1:13" ht="22.5" customHeight="1" x14ac:dyDescent="0.15">
      <c r="A22" s="229"/>
      <c r="B22" s="235"/>
      <c r="C22" s="237"/>
      <c r="D22" s="237"/>
      <c r="E22" s="7"/>
      <c r="F22" s="14"/>
      <c r="G22" s="14"/>
      <c r="H22" s="14"/>
      <c r="I22" s="9"/>
      <c r="J22" s="4" t="str">
        <f>IF(I22="","",DATEDIF(I22,N2,"Y")&amp;"歳")</f>
        <v/>
      </c>
      <c r="K22" s="16"/>
      <c r="L22" s="174"/>
      <c r="M22" s="184"/>
    </row>
    <row r="23" spans="1:13" ht="22.5" customHeight="1" x14ac:dyDescent="0.15">
      <c r="A23" s="229">
        <v>39</v>
      </c>
      <c r="B23" s="234" t="str">
        <f>LEFT(K2,2)</f>
        <v>0</v>
      </c>
      <c r="C23" s="237"/>
      <c r="D23" s="237"/>
      <c r="E23" s="7"/>
      <c r="F23" s="13"/>
      <c r="G23" s="13"/>
      <c r="H23" s="13"/>
      <c r="I23" s="8"/>
      <c r="J23" s="12" t="str">
        <f>IF(I23="","",DATEDIF(I23,N2,"Y")&amp;"歳")</f>
        <v/>
      </c>
      <c r="K23" s="15"/>
      <c r="L23" s="173"/>
      <c r="M23" s="173"/>
    </row>
    <row r="24" spans="1:13" ht="22.5" customHeight="1" x14ac:dyDescent="0.15">
      <c r="A24" s="229"/>
      <c r="B24" s="235"/>
      <c r="C24" s="237"/>
      <c r="D24" s="237"/>
      <c r="E24" s="7"/>
      <c r="F24" s="14"/>
      <c r="G24" s="14"/>
      <c r="H24" s="14"/>
      <c r="I24" s="9"/>
      <c r="J24" s="4" t="str">
        <f>IF(I24="","",DATEDIF(I24,N2,"Y")&amp;"歳")</f>
        <v/>
      </c>
      <c r="K24" s="16"/>
      <c r="L24" s="174"/>
      <c r="M24" s="174"/>
    </row>
    <row r="25" spans="1:13" ht="22.5" customHeight="1" x14ac:dyDescent="0.15">
      <c r="A25" s="229">
        <v>40</v>
      </c>
      <c r="B25" s="234" t="str">
        <f>LEFT(K2,2)</f>
        <v>0</v>
      </c>
      <c r="C25" s="237"/>
      <c r="D25" s="237"/>
      <c r="E25" s="7"/>
      <c r="F25" s="13"/>
      <c r="G25" s="13"/>
      <c r="H25" s="13"/>
      <c r="I25" s="8"/>
      <c r="J25" s="12" t="str">
        <f>IF(I25="","",DATEDIF(I25,N2,"Y")&amp;"歳")</f>
        <v/>
      </c>
      <c r="K25" s="15"/>
      <c r="L25" s="173"/>
      <c r="M25" s="184"/>
    </row>
    <row r="26" spans="1:13" ht="22.5" customHeight="1" x14ac:dyDescent="0.15">
      <c r="A26" s="229"/>
      <c r="B26" s="235"/>
      <c r="C26" s="237"/>
      <c r="D26" s="237"/>
      <c r="E26" s="7"/>
      <c r="F26" s="14"/>
      <c r="G26" s="14"/>
      <c r="H26" s="14"/>
      <c r="I26" s="9"/>
      <c r="J26" s="4" t="str">
        <f>IF(I26="","",DATEDIF(I26,N2,"Y")&amp;"歳")</f>
        <v/>
      </c>
      <c r="K26" s="16"/>
      <c r="L26" s="174"/>
      <c r="M26" s="184"/>
    </row>
    <row r="27" spans="1:13" ht="22.5" customHeight="1" x14ac:dyDescent="0.15">
      <c r="A27" s="229">
        <v>41</v>
      </c>
      <c r="B27" s="234" t="str">
        <f>LEFT(K2,2)</f>
        <v>0</v>
      </c>
      <c r="C27" s="237"/>
      <c r="D27" s="237"/>
      <c r="E27" s="7"/>
      <c r="F27" s="13"/>
      <c r="G27" s="13"/>
      <c r="H27" s="13"/>
      <c r="I27" s="8"/>
      <c r="J27" s="12" t="str">
        <f>IF(I27="","",DATEDIF(I27,N2,"Y")&amp;"歳")</f>
        <v/>
      </c>
      <c r="K27" s="15"/>
      <c r="L27" s="173"/>
      <c r="M27" s="173"/>
    </row>
    <row r="28" spans="1:13" ht="22.5" customHeight="1" x14ac:dyDescent="0.15">
      <c r="A28" s="229"/>
      <c r="B28" s="235"/>
      <c r="C28" s="237"/>
      <c r="D28" s="237"/>
      <c r="E28" s="7"/>
      <c r="F28" s="14"/>
      <c r="G28" s="14"/>
      <c r="H28" s="14"/>
      <c r="I28" s="9"/>
      <c r="J28" s="4" t="str">
        <f>IF(I28="","",DATEDIF(I28,N2,"Y")&amp;"歳")</f>
        <v/>
      </c>
      <c r="K28" s="16"/>
      <c r="L28" s="174"/>
      <c r="M28" s="184"/>
    </row>
    <row r="29" spans="1:13" ht="22.5" customHeight="1" x14ac:dyDescent="0.15">
      <c r="A29" s="229">
        <v>42</v>
      </c>
      <c r="B29" s="234" t="str">
        <f>LEFT(K2,2)</f>
        <v>0</v>
      </c>
      <c r="C29" s="237"/>
      <c r="D29" s="237"/>
      <c r="E29" s="7"/>
      <c r="F29" s="13"/>
      <c r="G29" s="13"/>
      <c r="H29" s="13"/>
      <c r="I29" s="8"/>
      <c r="J29" s="12" t="str">
        <f>IF(I29="","",DATEDIF(I29,N2,"Y")&amp;"歳")</f>
        <v/>
      </c>
      <c r="K29" s="15"/>
      <c r="L29" s="173"/>
      <c r="M29" s="173"/>
    </row>
    <row r="30" spans="1:13" ht="22.5" customHeight="1" x14ac:dyDescent="0.15">
      <c r="A30" s="229"/>
      <c r="B30" s="235"/>
      <c r="C30" s="237"/>
      <c r="D30" s="237"/>
      <c r="E30" s="7"/>
      <c r="F30" s="14"/>
      <c r="G30" s="14"/>
      <c r="H30" s="14"/>
      <c r="I30" s="9"/>
      <c r="J30" s="4" t="str">
        <f>IF(I30="","",DATEDIF(I30,N2,"Y")&amp;"歳")</f>
        <v/>
      </c>
      <c r="K30" s="16"/>
      <c r="L30" s="174"/>
      <c r="M30" s="184"/>
    </row>
    <row r="31" spans="1:13" ht="22.5" customHeight="1" x14ac:dyDescent="0.15">
      <c r="A31" s="229">
        <v>43</v>
      </c>
      <c r="B31" s="234" t="str">
        <f>LEFT(K2,2)</f>
        <v>0</v>
      </c>
      <c r="C31" s="237"/>
      <c r="D31" s="237"/>
      <c r="E31" s="7"/>
      <c r="F31" s="13"/>
      <c r="G31" s="13"/>
      <c r="H31" s="13"/>
      <c r="I31" s="8"/>
      <c r="J31" s="12" t="str">
        <f>IF(I31="","",DATEDIF(I31,N2,"Y")&amp;"歳")</f>
        <v/>
      </c>
      <c r="K31" s="15"/>
      <c r="L31" s="173"/>
      <c r="M31" s="173"/>
    </row>
    <row r="32" spans="1:13" ht="22.5" customHeight="1" x14ac:dyDescent="0.15">
      <c r="A32" s="229"/>
      <c r="B32" s="235"/>
      <c r="C32" s="237"/>
      <c r="D32" s="237"/>
      <c r="E32" s="7"/>
      <c r="F32" s="14"/>
      <c r="G32" s="14"/>
      <c r="H32" s="14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44</v>
      </c>
      <c r="B33" s="234" t="str">
        <f>LEFT(K2,2)</f>
        <v>0</v>
      </c>
      <c r="C33" s="237"/>
      <c r="D33" s="237"/>
      <c r="E33" s="7"/>
      <c r="F33" s="13"/>
      <c r="G33" s="13"/>
      <c r="H33" s="13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37"/>
      <c r="D34" s="237"/>
      <c r="E34" s="7"/>
      <c r="F34" s="14"/>
      <c r="G34" s="14"/>
      <c r="H34" s="14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45</v>
      </c>
      <c r="B35" s="234" t="str">
        <f>LEFT(K2,2)</f>
        <v>0</v>
      </c>
      <c r="C35" s="237"/>
      <c r="D35" s="237"/>
      <c r="E35" s="7"/>
      <c r="F35" s="13"/>
      <c r="G35" s="13"/>
      <c r="H35" s="13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37"/>
      <c r="D36" s="237"/>
      <c r="E36" s="7"/>
      <c r="F36" s="14"/>
      <c r="G36" s="14"/>
      <c r="H36" s="14"/>
      <c r="I36" s="9"/>
      <c r="J36" s="4" t="str">
        <f>IF(I36="","",DATEDIF(I36,N2,"Y")&amp;"歳")</f>
        <v/>
      </c>
      <c r="K36" s="16"/>
      <c r="L36" s="174"/>
      <c r="M36" s="174"/>
    </row>
  </sheetData>
  <sheetProtection formatCells="0"/>
  <mergeCells count="63">
    <mergeCell ref="D7:D8"/>
    <mergeCell ref="A13:A14"/>
    <mergeCell ref="B13:B14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5:A16"/>
    <mergeCell ref="B15:B16"/>
    <mergeCell ref="C15:C16"/>
    <mergeCell ref="D15:D16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3:A24"/>
    <mergeCell ref="B23:B24"/>
    <mergeCell ref="C23:C24"/>
    <mergeCell ref="D23:D24"/>
    <mergeCell ref="A21:A22"/>
    <mergeCell ref="B21:B22"/>
    <mergeCell ref="C21:C22"/>
    <mergeCell ref="D21:D22"/>
    <mergeCell ref="A27:A28"/>
    <mergeCell ref="B27:B28"/>
    <mergeCell ref="C27:C28"/>
    <mergeCell ref="D27:D28"/>
    <mergeCell ref="A25:A26"/>
    <mergeCell ref="B25:B26"/>
    <mergeCell ref="C25:C26"/>
    <mergeCell ref="D25:D26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C2:F2"/>
    <mergeCell ref="A1:L1"/>
    <mergeCell ref="H4:K4"/>
    <mergeCell ref="A35:A36"/>
    <mergeCell ref="B35:B36"/>
    <mergeCell ref="C35:C36"/>
    <mergeCell ref="D35:D36"/>
    <mergeCell ref="A33:A34"/>
    <mergeCell ref="B33:B34"/>
    <mergeCell ref="C33:C34"/>
  </mergeCells>
  <phoneticPr fontId="2"/>
  <dataValidations count="3">
    <dataValidation type="list" errorStyle="warning" allowBlank="1" showErrorMessage="1" sqref="K7:K36">
      <formula1>"WS,30WS,35WS,MIX,60MIX,70MIX,80MIX,90MIX,100MIX,110MIX,120MIX"</formula1>
    </dataValidation>
    <dataValidation type="list" errorStyle="warning" allowBlank="1" showErrorMessage="1" sqref="C7:C36">
      <formula1>"WD,30WD,35WD,40WD,45WD,50WD"</formula1>
    </dataValidation>
    <dataValidation type="list" allowBlank="1" showInputMessage="1" showErrorMessage="1" sqref="M7:M36">
      <formula1>$U$8:$U$16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U43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style="1" customWidth="1"/>
    <col min="11" max="11" width="7.625" customWidth="1"/>
    <col min="12" max="12" width="11.625" customWidth="1"/>
    <col min="13" max="13" width="10.625" customWidth="1"/>
    <col min="14" max="14" width="17.8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31</v>
      </c>
      <c r="D2" s="219"/>
      <c r="E2" s="219"/>
      <c r="F2" s="220"/>
      <c r="G2" s="74" t="s">
        <v>34</v>
      </c>
      <c r="I2" s="18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27"/>
      <c r="G3" s="28"/>
      <c r="H3" s="19"/>
      <c r="I3" s="18"/>
      <c r="J3" s="18"/>
      <c r="K3" s="32"/>
      <c r="M3" s="10"/>
      <c r="N3" s="31"/>
      <c r="O3" s="20"/>
      <c r="Q3" s="10"/>
      <c r="R3" s="33"/>
    </row>
    <row r="4" spans="1:21" ht="13.5" customHeight="1" x14ac:dyDescent="0.15">
      <c r="C4" s="29"/>
      <c r="D4" s="18"/>
      <c r="E4" s="1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29"/>
      <c r="G5" s="29"/>
      <c r="H5" s="29"/>
      <c r="I5" s="29"/>
      <c r="J5" s="18"/>
      <c r="N5" s="34"/>
    </row>
    <row r="6" spans="1:21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30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1</v>
      </c>
      <c r="B7" s="234" t="str">
        <f>LEFT(K2,2)</f>
        <v>0</v>
      </c>
      <c r="C7" s="237"/>
      <c r="D7" s="237"/>
      <c r="E7" s="7"/>
      <c r="F7" s="13"/>
      <c r="G7" s="13"/>
      <c r="H7" s="13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37"/>
      <c r="D8" s="237"/>
      <c r="E8" s="7"/>
      <c r="F8" s="14"/>
      <c r="G8" s="14"/>
      <c r="H8" s="14"/>
      <c r="I8" s="9"/>
      <c r="J8" s="4" t="str">
        <f>IF(I8="","",DATEDIF(I8,N2,"Y")&amp;"歳")</f>
        <v/>
      </c>
      <c r="K8" s="16"/>
      <c r="L8" s="174"/>
      <c r="M8" s="174"/>
      <c r="U8" s="189"/>
    </row>
    <row r="9" spans="1:21" ht="22.5" customHeight="1" x14ac:dyDescent="0.15">
      <c r="A9" s="229">
        <v>2</v>
      </c>
      <c r="B9" s="234" t="str">
        <f>LEFT(K2,2)</f>
        <v>0</v>
      </c>
      <c r="C9" s="237"/>
      <c r="D9" s="237"/>
      <c r="E9" s="7"/>
      <c r="F9" s="13"/>
      <c r="G9" s="13"/>
      <c r="H9" s="13"/>
      <c r="I9" s="8"/>
      <c r="J9" s="12" t="str">
        <f>IF(I9="","",DATEDIF(I9,N2,"Y")&amp;"歳")</f>
        <v/>
      </c>
      <c r="K9" s="15"/>
      <c r="L9" s="173"/>
      <c r="M9" s="184"/>
      <c r="U9" s="48" t="s">
        <v>104</v>
      </c>
    </row>
    <row r="10" spans="1:21" ht="22.5" customHeight="1" x14ac:dyDescent="0.15">
      <c r="A10" s="229"/>
      <c r="B10" s="235"/>
      <c r="C10" s="237"/>
      <c r="D10" s="237"/>
      <c r="E10" s="7"/>
      <c r="F10" s="14"/>
      <c r="G10" s="14"/>
      <c r="H10" s="14"/>
      <c r="I10" s="9"/>
      <c r="J10" s="4" t="str">
        <f>IF(I10="","",DATEDIF(I10,N2,"Y")&amp;"歳")</f>
        <v/>
      </c>
      <c r="K10" s="16"/>
      <c r="L10" s="174"/>
      <c r="M10" s="174"/>
      <c r="U10" s="48" t="s">
        <v>101</v>
      </c>
    </row>
    <row r="11" spans="1:21" ht="22.5" customHeight="1" x14ac:dyDescent="0.15">
      <c r="A11" s="229">
        <v>3</v>
      </c>
      <c r="B11" s="234" t="str">
        <f>LEFT(K2,2)</f>
        <v>0</v>
      </c>
      <c r="C11" s="237"/>
      <c r="D11" s="237"/>
      <c r="E11" s="7"/>
      <c r="F11" s="13"/>
      <c r="G11" s="13"/>
      <c r="H11" s="13"/>
      <c r="I11" s="8"/>
      <c r="J11" s="12" t="str">
        <f>IF(I11="","",DATEDIF(I11,N2,"Y")&amp;"歳")</f>
        <v/>
      </c>
      <c r="K11" s="15"/>
      <c r="L11" s="173"/>
      <c r="M11" s="184"/>
      <c r="U11" s="48" t="s">
        <v>102</v>
      </c>
    </row>
    <row r="12" spans="1:21" ht="22.5" customHeight="1" x14ac:dyDescent="0.15">
      <c r="A12" s="229"/>
      <c r="B12" s="235"/>
      <c r="C12" s="237"/>
      <c r="D12" s="237"/>
      <c r="E12" s="7"/>
      <c r="F12" s="14"/>
      <c r="G12" s="14"/>
      <c r="H12" s="14"/>
      <c r="I12" s="9"/>
      <c r="J12" s="4" t="str">
        <f>IF(I12="","",DATEDIF(I12,N2,"Y")&amp;"歳")</f>
        <v/>
      </c>
      <c r="K12" s="16"/>
      <c r="L12" s="174"/>
      <c r="M12" s="174"/>
      <c r="U12" s="48" t="s">
        <v>103</v>
      </c>
    </row>
    <row r="13" spans="1:21" ht="22.5" customHeight="1" x14ac:dyDescent="0.15">
      <c r="A13" s="229">
        <v>4</v>
      </c>
      <c r="B13" s="234" t="str">
        <f>LEFT(K2,2)</f>
        <v>0</v>
      </c>
      <c r="C13" s="237"/>
      <c r="D13" s="237"/>
      <c r="E13" s="7"/>
      <c r="F13" s="13"/>
      <c r="G13" s="13"/>
      <c r="H13" s="13"/>
      <c r="I13" s="168"/>
      <c r="J13" s="12" t="str">
        <f>IF(I13="","",DATEDIF(I13,N2,"Y")&amp;"歳")</f>
        <v/>
      </c>
      <c r="K13" s="15"/>
      <c r="L13" s="173"/>
      <c r="M13" s="184"/>
      <c r="U13" s="48" t="s">
        <v>105</v>
      </c>
    </row>
    <row r="14" spans="1:21" ht="22.5" customHeight="1" x14ac:dyDescent="0.15">
      <c r="A14" s="229"/>
      <c r="B14" s="235"/>
      <c r="C14" s="237"/>
      <c r="D14" s="237"/>
      <c r="E14" s="7"/>
      <c r="F14" s="14"/>
      <c r="G14" s="14"/>
      <c r="H14" s="14"/>
      <c r="I14" s="9"/>
      <c r="J14" s="4" t="str">
        <f>IF(I14="","",DATEDIF(I14,N2,"Y")&amp;"歳")</f>
        <v/>
      </c>
      <c r="K14" s="16"/>
      <c r="L14" s="174"/>
      <c r="M14" s="174"/>
      <c r="U14" s="48" t="s">
        <v>106</v>
      </c>
    </row>
    <row r="15" spans="1:21" ht="22.5" customHeight="1" x14ac:dyDescent="0.15">
      <c r="A15" s="229">
        <v>5</v>
      </c>
      <c r="B15" s="234" t="str">
        <f>LEFT(K2,2)</f>
        <v>0</v>
      </c>
      <c r="C15" s="237"/>
      <c r="D15" s="237"/>
      <c r="E15" s="7"/>
      <c r="F15" s="13"/>
      <c r="G15" s="13"/>
      <c r="H15" s="13"/>
      <c r="I15" s="8"/>
      <c r="J15" s="12" t="str">
        <f>IF(I15="","",DATEDIF(I15,N2,"Y")&amp;"歳")</f>
        <v/>
      </c>
      <c r="K15" s="15"/>
      <c r="L15" s="173"/>
      <c r="U15" s="48" t="s">
        <v>107</v>
      </c>
    </row>
    <row r="16" spans="1:21" ht="22.5" customHeight="1" x14ac:dyDescent="0.15">
      <c r="A16" s="229"/>
      <c r="B16" s="235"/>
      <c r="C16" s="237"/>
      <c r="D16" s="237"/>
      <c r="E16" s="7"/>
      <c r="F16" s="14"/>
      <c r="G16" s="14"/>
      <c r="H16" s="14"/>
      <c r="I16" s="9"/>
      <c r="J16" s="4" t="str">
        <f>IF(I16="","",DATEDIF(I16,N2,"Y")&amp;"歳")</f>
        <v/>
      </c>
      <c r="K16" s="16"/>
      <c r="L16" s="174"/>
      <c r="M16" s="174"/>
      <c r="U16" s="48" t="s">
        <v>108</v>
      </c>
    </row>
    <row r="17" spans="1:13" ht="22.5" customHeight="1" x14ac:dyDescent="0.15">
      <c r="A17" s="229">
        <v>6</v>
      </c>
      <c r="B17" s="234" t="str">
        <f>LEFT(K2,2)</f>
        <v>0</v>
      </c>
      <c r="C17" s="237"/>
      <c r="D17" s="237"/>
      <c r="E17" s="62"/>
      <c r="F17" s="13"/>
      <c r="G17" s="13"/>
      <c r="H17" s="13"/>
      <c r="I17" s="8"/>
      <c r="J17" s="12" t="str">
        <f>IF(I17="","",DATEDIF(I17,N2,"Y")&amp;"歳")</f>
        <v/>
      </c>
      <c r="K17" s="15"/>
      <c r="L17" s="173"/>
      <c r="M17" s="184"/>
    </row>
    <row r="18" spans="1:13" ht="22.5" customHeight="1" x14ac:dyDescent="0.15">
      <c r="A18" s="229"/>
      <c r="B18" s="235"/>
      <c r="C18" s="237"/>
      <c r="D18" s="237"/>
      <c r="E18" s="62"/>
      <c r="F18" s="14"/>
      <c r="G18" s="14"/>
      <c r="H18" s="14"/>
      <c r="I18" s="9"/>
      <c r="J18" s="4" t="str">
        <f>IF(I18="","",DATEDIF(I18,N2,"Y")&amp;"歳")</f>
        <v/>
      </c>
      <c r="K18" s="16"/>
      <c r="L18" s="174"/>
      <c r="M18" s="184"/>
    </row>
    <row r="19" spans="1:13" ht="22.5" customHeight="1" x14ac:dyDescent="0.15">
      <c r="A19" s="229">
        <v>7</v>
      </c>
      <c r="B19" s="234" t="str">
        <f>LEFT(K2,2)</f>
        <v>0</v>
      </c>
      <c r="C19" s="237"/>
      <c r="D19" s="237"/>
      <c r="E19" s="62"/>
      <c r="F19" s="13"/>
      <c r="G19" s="13"/>
      <c r="H19" s="13"/>
      <c r="I19" s="8"/>
      <c r="J19" s="12" t="str">
        <f>IF(I19="","",DATEDIF(I19,N2,"Y")&amp;"歳")</f>
        <v/>
      </c>
      <c r="K19" s="15"/>
      <c r="L19" s="173"/>
      <c r="M19" s="173"/>
    </row>
    <row r="20" spans="1:13" ht="22.5" customHeight="1" x14ac:dyDescent="0.15">
      <c r="A20" s="229"/>
      <c r="B20" s="235"/>
      <c r="C20" s="237"/>
      <c r="D20" s="237"/>
      <c r="E20" s="62"/>
      <c r="F20" s="14"/>
      <c r="G20" s="14"/>
      <c r="H20" s="14"/>
      <c r="I20" s="9"/>
      <c r="J20" s="4" t="str">
        <f>IF(I20="","",DATEDIF(I20,N2,"Y")&amp;"歳")</f>
        <v/>
      </c>
      <c r="K20" s="16"/>
      <c r="L20" s="174"/>
      <c r="M20" s="174"/>
    </row>
    <row r="21" spans="1:13" ht="22.5" customHeight="1" x14ac:dyDescent="0.15">
      <c r="A21" s="229">
        <v>8</v>
      </c>
      <c r="B21" s="234" t="str">
        <f>LEFT(K2,2)</f>
        <v>0</v>
      </c>
      <c r="C21" s="237"/>
      <c r="D21" s="237"/>
      <c r="E21" s="62"/>
      <c r="F21" s="13"/>
      <c r="G21" s="13"/>
      <c r="H21" s="13"/>
      <c r="I21" s="8"/>
      <c r="J21" s="12" t="str">
        <f>IF(I21="","",DATEDIF(I21,N2,"Y")&amp;"歳")</f>
        <v/>
      </c>
      <c r="K21" s="15"/>
      <c r="L21" s="173"/>
      <c r="M21" s="184"/>
    </row>
    <row r="22" spans="1:13" ht="22.5" customHeight="1" x14ac:dyDescent="0.15">
      <c r="A22" s="229"/>
      <c r="B22" s="235"/>
      <c r="C22" s="237"/>
      <c r="D22" s="237"/>
      <c r="E22" s="62"/>
      <c r="F22" s="14"/>
      <c r="G22" s="14"/>
      <c r="H22" s="14"/>
      <c r="I22" s="9"/>
      <c r="J22" s="4" t="str">
        <f>IF(I22="","",DATEDIF(I22,N2,"Y")&amp;"歳")</f>
        <v/>
      </c>
      <c r="K22" s="16"/>
      <c r="L22" s="174"/>
      <c r="M22" s="184"/>
    </row>
    <row r="23" spans="1:13" ht="22.5" customHeight="1" x14ac:dyDescent="0.15">
      <c r="A23" s="229">
        <v>9</v>
      </c>
      <c r="B23" s="234" t="str">
        <f>LEFT(K2,2)</f>
        <v>0</v>
      </c>
      <c r="C23" s="237"/>
      <c r="D23" s="237"/>
      <c r="E23" s="62"/>
      <c r="F23" s="13"/>
      <c r="G23" s="13"/>
      <c r="H23" s="13"/>
      <c r="I23" s="8"/>
      <c r="J23" s="12" t="str">
        <f>IF(I23="","",DATEDIF(I23,N2,"Y")&amp;"歳")</f>
        <v/>
      </c>
      <c r="K23" s="15"/>
      <c r="L23" s="173"/>
      <c r="M23" s="173"/>
    </row>
    <row r="24" spans="1:13" ht="22.5" customHeight="1" x14ac:dyDescent="0.15">
      <c r="A24" s="229"/>
      <c r="B24" s="235"/>
      <c r="C24" s="237"/>
      <c r="D24" s="237"/>
      <c r="E24" s="62"/>
      <c r="F24" s="14"/>
      <c r="G24" s="14"/>
      <c r="H24" s="14"/>
      <c r="I24" s="9"/>
      <c r="J24" s="4" t="str">
        <f>IF(I24="","",DATEDIF(I24,N2,"Y")&amp;"歳")</f>
        <v/>
      </c>
      <c r="K24" s="16"/>
      <c r="L24" s="174"/>
      <c r="M24" s="174"/>
    </row>
    <row r="25" spans="1:13" ht="22.5" customHeight="1" x14ac:dyDescent="0.15">
      <c r="A25" s="229">
        <v>10</v>
      </c>
      <c r="B25" s="234" t="str">
        <f>LEFT(K2,2)</f>
        <v>0</v>
      </c>
      <c r="C25" s="237"/>
      <c r="D25" s="237"/>
      <c r="E25" s="62"/>
      <c r="F25" s="13"/>
      <c r="G25" s="13"/>
      <c r="H25" s="13"/>
      <c r="I25" s="8"/>
      <c r="J25" s="12" t="str">
        <f>IF(I25="","",DATEDIF(I25,N2,"Y")&amp;"歳")</f>
        <v/>
      </c>
      <c r="K25" s="15"/>
      <c r="L25" s="173"/>
      <c r="M25" s="184"/>
    </row>
    <row r="26" spans="1:13" ht="22.5" customHeight="1" x14ac:dyDescent="0.15">
      <c r="A26" s="229"/>
      <c r="B26" s="235"/>
      <c r="C26" s="237"/>
      <c r="D26" s="237"/>
      <c r="E26" s="62"/>
      <c r="F26" s="14"/>
      <c r="G26" s="14"/>
      <c r="H26" s="14"/>
      <c r="I26" s="9"/>
      <c r="J26" s="4" t="str">
        <f>IF(I26="","",DATEDIF(I26,N2,"Y")&amp;"歳")</f>
        <v/>
      </c>
      <c r="K26" s="16"/>
      <c r="L26" s="174"/>
      <c r="M26" s="184"/>
    </row>
    <row r="27" spans="1:13" ht="22.5" customHeight="1" x14ac:dyDescent="0.15">
      <c r="A27" s="229">
        <v>11</v>
      </c>
      <c r="B27" s="234" t="str">
        <f>LEFT(K2,2)</f>
        <v>0</v>
      </c>
      <c r="C27" s="237"/>
      <c r="D27" s="237"/>
      <c r="E27" s="62"/>
      <c r="F27" s="13"/>
      <c r="G27" s="13"/>
      <c r="H27" s="13"/>
      <c r="I27" s="8"/>
      <c r="J27" s="12" t="str">
        <f>IF(I27="","",DATEDIF(I27,N2,"Y")&amp;"歳")</f>
        <v/>
      </c>
      <c r="K27" s="15"/>
      <c r="L27" s="173"/>
      <c r="M27" s="173"/>
    </row>
    <row r="28" spans="1:13" ht="22.5" customHeight="1" x14ac:dyDescent="0.15">
      <c r="A28" s="229"/>
      <c r="B28" s="235"/>
      <c r="C28" s="237"/>
      <c r="D28" s="237"/>
      <c r="E28" s="62"/>
      <c r="F28" s="14"/>
      <c r="G28" s="14"/>
      <c r="H28" s="14"/>
      <c r="I28" s="9"/>
      <c r="J28" s="4" t="str">
        <f>IF(I28="","",DATEDIF(I28,N2,"Y")&amp;"歳")</f>
        <v/>
      </c>
      <c r="K28" s="16"/>
      <c r="L28" s="174"/>
      <c r="M28" s="184"/>
    </row>
    <row r="29" spans="1:13" ht="22.5" customHeight="1" x14ac:dyDescent="0.15">
      <c r="A29" s="229">
        <v>12</v>
      </c>
      <c r="B29" s="234" t="str">
        <f>LEFT(K2,2)</f>
        <v>0</v>
      </c>
      <c r="C29" s="237"/>
      <c r="D29" s="237"/>
      <c r="E29" s="7"/>
      <c r="F29" s="13"/>
      <c r="G29" s="13"/>
      <c r="H29" s="13"/>
      <c r="I29" s="8"/>
      <c r="J29" s="12" t="str">
        <f>IF(I29="","",DATEDIF(I29,N2,"Y")&amp;"歳")</f>
        <v/>
      </c>
      <c r="K29" s="15"/>
      <c r="L29" s="173"/>
      <c r="M29" s="173"/>
    </row>
    <row r="30" spans="1:13" ht="22.5" customHeight="1" x14ac:dyDescent="0.15">
      <c r="A30" s="229"/>
      <c r="B30" s="235"/>
      <c r="C30" s="237"/>
      <c r="D30" s="237"/>
      <c r="E30" s="7"/>
      <c r="F30" s="14"/>
      <c r="G30" s="14"/>
      <c r="H30" s="14"/>
      <c r="I30" s="9"/>
      <c r="J30" s="4" t="str">
        <f>IF(I30="","",DATEDIF(I30,N2,"Y")&amp;"歳")</f>
        <v/>
      </c>
      <c r="K30" s="16"/>
      <c r="L30" s="174"/>
      <c r="M30" s="184"/>
    </row>
    <row r="31" spans="1:13" ht="22.5" customHeight="1" x14ac:dyDescent="0.15">
      <c r="A31" s="229">
        <v>13</v>
      </c>
      <c r="B31" s="234" t="str">
        <f>LEFT(K2,2)</f>
        <v>0</v>
      </c>
      <c r="C31" s="237"/>
      <c r="D31" s="237"/>
      <c r="E31" s="7"/>
      <c r="F31" s="13"/>
      <c r="G31" s="13"/>
      <c r="H31" s="13"/>
      <c r="I31" s="8"/>
      <c r="J31" s="12" t="str">
        <f>IF(I31="","",DATEDIF(I31,N2,"Y")&amp;"歳")</f>
        <v/>
      </c>
      <c r="K31" s="15"/>
      <c r="L31" s="173"/>
      <c r="M31" s="173"/>
    </row>
    <row r="32" spans="1:13" ht="22.5" customHeight="1" x14ac:dyDescent="0.15">
      <c r="A32" s="229"/>
      <c r="B32" s="235"/>
      <c r="C32" s="237"/>
      <c r="D32" s="237"/>
      <c r="E32" s="7"/>
      <c r="F32" s="14"/>
      <c r="G32" s="14"/>
      <c r="H32" s="14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14</v>
      </c>
      <c r="B33" s="234" t="str">
        <f>LEFT(K2,2)</f>
        <v>0</v>
      </c>
      <c r="C33" s="237"/>
      <c r="D33" s="237"/>
      <c r="E33" s="7"/>
      <c r="F33" s="13"/>
      <c r="G33" s="13"/>
      <c r="H33" s="13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37"/>
      <c r="D34" s="237"/>
      <c r="E34" s="7"/>
      <c r="F34" s="14"/>
      <c r="G34" s="14"/>
      <c r="H34" s="14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15</v>
      </c>
      <c r="B35" s="234" t="str">
        <f>LEFT(K2,2)</f>
        <v>0</v>
      </c>
      <c r="C35" s="237"/>
      <c r="D35" s="237"/>
      <c r="E35" s="7"/>
      <c r="F35" s="13"/>
      <c r="G35" s="13"/>
      <c r="H35" s="13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37"/>
      <c r="D36" s="237"/>
      <c r="E36" s="7"/>
      <c r="F36" s="14"/>
      <c r="G36" s="14"/>
      <c r="H36" s="14"/>
      <c r="I36" s="9"/>
      <c r="J36" s="4" t="str">
        <f>IF(I36="","",DATEDIF(I36,N2,"Y")&amp;"歳")</f>
        <v/>
      </c>
      <c r="K36" s="16"/>
      <c r="L36" s="174"/>
      <c r="M36" s="174"/>
    </row>
    <row r="40" spans="1:13" x14ac:dyDescent="0.15">
      <c r="G40" s="132"/>
      <c r="I40" s="133"/>
    </row>
    <row r="41" spans="1:13" x14ac:dyDescent="0.15">
      <c r="G41" s="132"/>
      <c r="I41" s="133"/>
    </row>
    <row r="42" spans="1:13" x14ac:dyDescent="0.15">
      <c r="G42" s="132"/>
      <c r="I42" s="133"/>
    </row>
    <row r="43" spans="1:13" x14ac:dyDescent="0.15">
      <c r="G43" s="132"/>
      <c r="I43" s="133"/>
    </row>
  </sheetData>
  <sheetProtection formatCells="0"/>
  <mergeCells count="63">
    <mergeCell ref="A35:A36"/>
    <mergeCell ref="B35:B36"/>
    <mergeCell ref="C35:C36"/>
    <mergeCell ref="D35:D36"/>
    <mergeCell ref="A1:L1"/>
    <mergeCell ref="H4:K4"/>
    <mergeCell ref="C2:F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B7:B8"/>
    <mergeCell ref="A9:A10"/>
    <mergeCell ref="B9:B10"/>
    <mergeCell ref="C9:C10"/>
    <mergeCell ref="A7:A8"/>
    <mergeCell ref="C7:C8"/>
    <mergeCell ref="D7:D8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</mergeCells>
  <phoneticPr fontId="2"/>
  <dataValidations count="3">
    <dataValidation type="list" errorStyle="warning" allowBlank="1" showErrorMessage="1" sqref="K7:K36">
      <formula1>"MD,WD,30MD,30WD,35MD,35WD,40MD,40WD,45MD,45WD,50MD,50WD,55MD,60MD,65MD,70MD"</formula1>
    </dataValidation>
    <dataValidation type="list" errorStyle="warning" allowBlank="1" showErrorMessage="1" sqref="C7:C36">
      <formula1>"MIX,60MIX,70MIX,80MIX,90MIX,100MIX,110MIX,120MIX"</formula1>
    </dataValidation>
    <dataValidation type="list" allowBlank="1" showInputMessage="1" showErrorMessage="1" sqref="M7:M36">
      <formula1>$U$8:$U$16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36"/>
  <sheetViews>
    <sheetView showGridLines="0" showZeros="0" view="pageBreakPreview" zoomScaleNormal="100" zoomScaleSheetLayoutView="100" workbookViewId="0">
      <selection activeCell="E30" sqref="E30"/>
    </sheetView>
  </sheetViews>
  <sheetFormatPr defaultRowHeight="13.5" x14ac:dyDescent="0.15"/>
  <cols>
    <col min="1" max="1" width="2.625" style="10" customWidth="1"/>
    <col min="2" max="2" width="2.625" style="3" customWidth="1"/>
    <col min="3" max="3" width="6.625" customWidth="1"/>
    <col min="4" max="5" width="2.625" style="1" customWidth="1"/>
    <col min="6" max="8" width="13.625" customWidth="1"/>
    <col min="9" max="9" width="8.875" customWidth="1"/>
    <col min="10" max="10" width="4.625" customWidth="1"/>
    <col min="11" max="11" width="7.625" customWidth="1"/>
    <col min="12" max="12" width="11.625" customWidth="1"/>
    <col min="13" max="13" width="10.625" customWidth="1"/>
    <col min="14" max="14" width="18.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A2" s="11"/>
      <c r="B2" s="11"/>
      <c r="C2" s="218" t="s">
        <v>31</v>
      </c>
      <c r="D2" s="219"/>
      <c r="E2" s="219"/>
      <c r="F2" s="220"/>
      <c r="G2" s="74" t="s">
        <v>33</v>
      </c>
      <c r="I2" s="19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A3" s="11"/>
      <c r="B3" s="11"/>
      <c r="C3" s="11"/>
      <c r="D3" s="11"/>
      <c r="E3" s="11"/>
      <c r="F3" s="27"/>
      <c r="G3" s="28"/>
      <c r="H3" s="19"/>
      <c r="I3" s="19"/>
      <c r="J3" s="19"/>
      <c r="K3" s="32"/>
      <c r="M3" s="10"/>
      <c r="N3" s="31"/>
      <c r="O3" s="20"/>
      <c r="Q3" s="10"/>
      <c r="R3" s="33"/>
    </row>
    <row r="4" spans="1:21" ht="13.5" customHeight="1" x14ac:dyDescent="0.15">
      <c r="C4" s="29"/>
      <c r="D4" s="18"/>
      <c r="E4" s="1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29"/>
      <c r="D5" s="18"/>
      <c r="E5" s="18"/>
      <c r="F5" s="29"/>
      <c r="G5" s="29"/>
      <c r="H5" s="29"/>
      <c r="I5" s="29"/>
      <c r="J5" s="29"/>
      <c r="N5" s="34"/>
    </row>
    <row r="6" spans="1:21" ht="27" customHeight="1" x14ac:dyDescent="0.15">
      <c r="B6" s="5"/>
      <c r="C6" s="41" t="s">
        <v>0</v>
      </c>
      <c r="D6" s="39" t="s">
        <v>2</v>
      </c>
      <c r="E6" s="60" t="s">
        <v>113</v>
      </c>
      <c r="F6" s="41" t="s">
        <v>5</v>
      </c>
      <c r="G6" s="41" t="s">
        <v>32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2.5" customHeight="1" x14ac:dyDescent="0.15">
      <c r="A7" s="229">
        <v>16</v>
      </c>
      <c r="B7" s="234" t="str">
        <f>LEFT(K2,2)</f>
        <v>0</v>
      </c>
      <c r="C7" s="237"/>
      <c r="D7" s="237"/>
      <c r="E7" s="7"/>
      <c r="F7" s="13"/>
      <c r="G7" s="13"/>
      <c r="H7" s="13"/>
      <c r="I7" s="8"/>
      <c r="J7" s="12" t="str">
        <f>IF(I7="","",DATEDIF(I7,N2,"Y")&amp;"歳")</f>
        <v/>
      </c>
      <c r="K7" s="15"/>
      <c r="L7" s="173"/>
      <c r="M7" s="173"/>
      <c r="N7" s="207" t="s">
        <v>118</v>
      </c>
      <c r="O7" s="2"/>
    </row>
    <row r="8" spans="1:21" ht="22.5" customHeight="1" x14ac:dyDescent="0.15">
      <c r="A8" s="229"/>
      <c r="B8" s="235"/>
      <c r="C8" s="237"/>
      <c r="D8" s="237"/>
      <c r="E8" s="7"/>
      <c r="F8" s="14"/>
      <c r="G8" s="14"/>
      <c r="H8" s="14"/>
      <c r="I8" s="9"/>
      <c r="J8" s="4" t="str">
        <f>IF(I8="","",DATEDIF(I8,N2,"Y")&amp;"歳")</f>
        <v/>
      </c>
      <c r="K8" s="16"/>
      <c r="L8" s="174"/>
      <c r="M8" s="174"/>
      <c r="U8" s="189"/>
    </row>
    <row r="9" spans="1:21" ht="22.5" customHeight="1" x14ac:dyDescent="0.15">
      <c r="A9" s="229">
        <v>17</v>
      </c>
      <c r="B9" s="234" t="str">
        <f>LEFT(K2,2)</f>
        <v>0</v>
      </c>
      <c r="C9" s="237"/>
      <c r="D9" s="237"/>
      <c r="E9" s="7"/>
      <c r="F9" s="13"/>
      <c r="G9" s="13"/>
      <c r="H9" s="13"/>
      <c r="I9" s="8"/>
      <c r="J9" s="12" t="str">
        <f>IF(I9="","",DATEDIF(I9,N2,"Y")&amp;"歳")</f>
        <v/>
      </c>
      <c r="K9" s="15"/>
      <c r="L9" s="173"/>
      <c r="M9" s="184"/>
      <c r="U9" s="48" t="s">
        <v>104</v>
      </c>
    </row>
    <row r="10" spans="1:21" ht="22.5" customHeight="1" x14ac:dyDescent="0.15">
      <c r="A10" s="229"/>
      <c r="B10" s="235"/>
      <c r="C10" s="237"/>
      <c r="D10" s="237"/>
      <c r="E10" s="7"/>
      <c r="F10" s="14"/>
      <c r="G10" s="14"/>
      <c r="H10" s="14"/>
      <c r="I10" s="9"/>
      <c r="J10" s="4" t="str">
        <f>IF(I10="","",DATEDIF(I10,N2,"Y")&amp;"歳")</f>
        <v/>
      </c>
      <c r="K10" s="16"/>
      <c r="L10" s="174"/>
      <c r="M10" s="174"/>
      <c r="U10" s="48" t="s">
        <v>101</v>
      </c>
    </row>
    <row r="11" spans="1:21" ht="22.5" customHeight="1" x14ac:dyDescent="0.15">
      <c r="A11" s="229">
        <v>18</v>
      </c>
      <c r="B11" s="234" t="str">
        <f>LEFT(K2,2)</f>
        <v>0</v>
      </c>
      <c r="C11" s="237"/>
      <c r="D11" s="237"/>
      <c r="E11" s="7"/>
      <c r="F11" s="13"/>
      <c r="G11" s="13"/>
      <c r="H11" s="13"/>
      <c r="I11" s="8"/>
      <c r="J11" s="12" t="str">
        <f>IF(I11="","",DATEDIF(I11,N2,"Y")&amp;"歳")</f>
        <v/>
      </c>
      <c r="K11" s="15"/>
      <c r="L11" s="173"/>
      <c r="M11" s="184"/>
      <c r="U11" s="48" t="s">
        <v>102</v>
      </c>
    </row>
    <row r="12" spans="1:21" ht="22.5" customHeight="1" x14ac:dyDescent="0.15">
      <c r="A12" s="229"/>
      <c r="B12" s="235"/>
      <c r="C12" s="237"/>
      <c r="D12" s="237"/>
      <c r="E12" s="7"/>
      <c r="F12" s="14"/>
      <c r="G12" s="14"/>
      <c r="H12" s="14"/>
      <c r="I12" s="9"/>
      <c r="J12" s="4" t="str">
        <f>IF(I12="","",DATEDIF(I12,N2,"Y")&amp;"歳")</f>
        <v/>
      </c>
      <c r="K12" s="16"/>
      <c r="L12" s="174"/>
      <c r="M12" s="174"/>
      <c r="U12" s="48" t="s">
        <v>103</v>
      </c>
    </row>
    <row r="13" spans="1:21" ht="22.5" customHeight="1" x14ac:dyDescent="0.15">
      <c r="A13" s="229">
        <v>19</v>
      </c>
      <c r="B13" s="234" t="str">
        <f>LEFT(K2,2)</f>
        <v>0</v>
      </c>
      <c r="C13" s="237"/>
      <c r="D13" s="237"/>
      <c r="E13" s="7"/>
      <c r="F13" s="13"/>
      <c r="G13" s="13"/>
      <c r="H13" s="13"/>
      <c r="I13" s="8"/>
      <c r="J13" s="12" t="str">
        <f>IF(I13="","",DATEDIF(I13,N2,"Y")&amp;"歳")</f>
        <v/>
      </c>
      <c r="K13" s="15"/>
      <c r="L13" s="173"/>
      <c r="M13" s="184"/>
      <c r="U13" s="48" t="s">
        <v>105</v>
      </c>
    </row>
    <row r="14" spans="1:21" ht="22.5" customHeight="1" x14ac:dyDescent="0.15">
      <c r="A14" s="229"/>
      <c r="B14" s="235"/>
      <c r="C14" s="237"/>
      <c r="D14" s="237"/>
      <c r="E14" s="7"/>
      <c r="F14" s="14"/>
      <c r="G14" s="14"/>
      <c r="H14" s="14"/>
      <c r="I14" s="9"/>
      <c r="J14" s="4" t="str">
        <f>IF(I14="","",DATEDIF(I14,N2,"Y")&amp;"歳")</f>
        <v/>
      </c>
      <c r="K14" s="16"/>
      <c r="L14" s="174"/>
      <c r="M14" s="174"/>
      <c r="U14" s="48" t="s">
        <v>106</v>
      </c>
    </row>
    <row r="15" spans="1:21" ht="22.5" customHeight="1" x14ac:dyDescent="0.15">
      <c r="A15" s="229">
        <v>20</v>
      </c>
      <c r="B15" s="234" t="str">
        <f>LEFT(K2,2)</f>
        <v>0</v>
      </c>
      <c r="C15" s="237"/>
      <c r="D15" s="237"/>
      <c r="E15" s="7"/>
      <c r="F15" s="13"/>
      <c r="G15" s="13"/>
      <c r="H15" s="13"/>
      <c r="I15" s="8"/>
      <c r="J15" s="12" t="str">
        <f>IF(I15="","",DATEDIF(I15,N2,"Y")&amp;"歳")</f>
        <v/>
      </c>
      <c r="K15" s="15"/>
      <c r="L15" s="173"/>
      <c r="U15" s="48" t="s">
        <v>107</v>
      </c>
    </row>
    <row r="16" spans="1:21" ht="22.5" customHeight="1" x14ac:dyDescent="0.15">
      <c r="A16" s="229"/>
      <c r="B16" s="235"/>
      <c r="C16" s="237"/>
      <c r="D16" s="237"/>
      <c r="E16" s="7"/>
      <c r="F16" s="14"/>
      <c r="G16" s="14"/>
      <c r="H16" s="14"/>
      <c r="I16" s="9"/>
      <c r="J16" s="4" t="str">
        <f>IF(I16="","",DATEDIF(I16,N2,"Y")&amp;"歳")</f>
        <v/>
      </c>
      <c r="K16" s="16"/>
      <c r="L16" s="174"/>
      <c r="M16" s="174"/>
      <c r="U16" s="48" t="s">
        <v>108</v>
      </c>
    </row>
    <row r="17" spans="1:13" ht="22.5" customHeight="1" x14ac:dyDescent="0.15">
      <c r="A17" s="229">
        <v>21</v>
      </c>
      <c r="B17" s="234" t="str">
        <f>LEFT(K2,2)</f>
        <v>0</v>
      </c>
      <c r="C17" s="237"/>
      <c r="D17" s="237"/>
      <c r="E17" s="7"/>
      <c r="F17" s="13"/>
      <c r="G17" s="13"/>
      <c r="H17" s="13"/>
      <c r="I17" s="8"/>
      <c r="J17" s="12" t="str">
        <f>IF(I17="","",DATEDIF(I17,N2,"Y")&amp;"歳")</f>
        <v/>
      </c>
      <c r="K17" s="15"/>
      <c r="L17" s="173"/>
      <c r="M17" s="184"/>
    </row>
    <row r="18" spans="1:13" ht="22.5" customHeight="1" x14ac:dyDescent="0.15">
      <c r="A18" s="229"/>
      <c r="B18" s="235"/>
      <c r="C18" s="237"/>
      <c r="D18" s="237"/>
      <c r="E18" s="7"/>
      <c r="F18" s="14"/>
      <c r="G18" s="14"/>
      <c r="H18" s="14"/>
      <c r="I18" s="9"/>
      <c r="J18" s="4" t="str">
        <f>IF(I18="","",DATEDIF(I18,N2,"Y")&amp;"歳")</f>
        <v/>
      </c>
      <c r="K18" s="16"/>
      <c r="L18" s="174"/>
      <c r="M18" s="184"/>
    </row>
    <row r="19" spans="1:13" ht="22.5" customHeight="1" x14ac:dyDescent="0.15">
      <c r="A19" s="229">
        <v>22</v>
      </c>
      <c r="B19" s="234" t="str">
        <f>LEFT(K2,2)</f>
        <v>0</v>
      </c>
      <c r="C19" s="237"/>
      <c r="D19" s="237"/>
      <c r="E19" s="7"/>
      <c r="F19" s="13"/>
      <c r="G19" s="13"/>
      <c r="H19" s="13"/>
      <c r="I19" s="8"/>
      <c r="J19" s="12" t="str">
        <f>IF(I19="","",DATEDIF(I19,N2,"Y")&amp;"歳")</f>
        <v/>
      </c>
      <c r="K19" s="15"/>
      <c r="L19" s="173"/>
      <c r="M19" s="173"/>
    </row>
    <row r="20" spans="1:13" ht="22.5" customHeight="1" x14ac:dyDescent="0.15">
      <c r="A20" s="229"/>
      <c r="B20" s="235"/>
      <c r="C20" s="237"/>
      <c r="D20" s="237"/>
      <c r="E20" s="7"/>
      <c r="F20" s="14"/>
      <c r="G20" s="14"/>
      <c r="H20" s="14"/>
      <c r="I20" s="9"/>
      <c r="J20" s="4" t="str">
        <f>IF(I20="","",DATEDIF(I20,N2,"Y")&amp;"歳")</f>
        <v/>
      </c>
      <c r="K20" s="16"/>
      <c r="L20" s="174"/>
      <c r="M20" s="174"/>
    </row>
    <row r="21" spans="1:13" ht="22.5" customHeight="1" x14ac:dyDescent="0.15">
      <c r="A21" s="229">
        <v>23</v>
      </c>
      <c r="B21" s="234" t="str">
        <f>LEFT(K2,2)</f>
        <v>0</v>
      </c>
      <c r="C21" s="237"/>
      <c r="D21" s="237"/>
      <c r="E21" s="7"/>
      <c r="F21" s="13"/>
      <c r="G21" s="13"/>
      <c r="H21" s="13"/>
      <c r="I21" s="8"/>
      <c r="J21" s="12" t="str">
        <f>IF(I21="","",DATEDIF(I21,N2,"Y")&amp;"歳")</f>
        <v/>
      </c>
      <c r="K21" s="15"/>
      <c r="L21" s="173"/>
      <c r="M21" s="184"/>
    </row>
    <row r="22" spans="1:13" ht="22.5" customHeight="1" x14ac:dyDescent="0.15">
      <c r="A22" s="229"/>
      <c r="B22" s="235"/>
      <c r="C22" s="237"/>
      <c r="D22" s="237"/>
      <c r="E22" s="7"/>
      <c r="F22" s="14"/>
      <c r="G22" s="14"/>
      <c r="H22" s="14"/>
      <c r="I22" s="9"/>
      <c r="J22" s="4" t="str">
        <f>IF(I22="","",DATEDIF(I22,N2,"Y")&amp;"歳")</f>
        <v/>
      </c>
      <c r="K22" s="16"/>
      <c r="L22" s="174"/>
      <c r="M22" s="184"/>
    </row>
    <row r="23" spans="1:13" ht="22.5" customHeight="1" x14ac:dyDescent="0.15">
      <c r="A23" s="229">
        <v>24</v>
      </c>
      <c r="B23" s="234" t="str">
        <f>LEFT(K2,2)</f>
        <v>0</v>
      </c>
      <c r="C23" s="237"/>
      <c r="D23" s="237"/>
      <c r="E23" s="7"/>
      <c r="F23" s="13"/>
      <c r="G23" s="13"/>
      <c r="H23" s="13"/>
      <c r="I23" s="8"/>
      <c r="J23" s="12" t="str">
        <f>IF(I23="","",DATEDIF(I23,N2,"Y")&amp;"歳")</f>
        <v/>
      </c>
      <c r="K23" s="15"/>
      <c r="L23" s="173"/>
      <c r="M23" s="173"/>
    </row>
    <row r="24" spans="1:13" ht="22.5" customHeight="1" x14ac:dyDescent="0.15">
      <c r="A24" s="229"/>
      <c r="B24" s="235"/>
      <c r="C24" s="237"/>
      <c r="D24" s="237"/>
      <c r="E24" s="7"/>
      <c r="F24" s="14"/>
      <c r="G24" s="14"/>
      <c r="H24" s="14"/>
      <c r="I24" s="9"/>
      <c r="J24" s="4" t="str">
        <f>IF(I24="","",DATEDIF(I24,N2,"Y")&amp;"歳")</f>
        <v/>
      </c>
      <c r="K24" s="16"/>
      <c r="L24" s="174"/>
      <c r="M24" s="174"/>
    </row>
    <row r="25" spans="1:13" ht="22.5" customHeight="1" x14ac:dyDescent="0.15">
      <c r="A25" s="229">
        <v>25</v>
      </c>
      <c r="B25" s="234" t="str">
        <f>LEFT(K2,2)</f>
        <v>0</v>
      </c>
      <c r="C25" s="237"/>
      <c r="D25" s="237"/>
      <c r="E25" s="7"/>
      <c r="F25" s="13"/>
      <c r="G25" s="13"/>
      <c r="H25" s="13"/>
      <c r="I25" s="8"/>
      <c r="J25" s="12" t="str">
        <f>IF(I25="","",DATEDIF(I25,N2,"Y")&amp;"歳")</f>
        <v/>
      </c>
      <c r="K25" s="15"/>
      <c r="L25" s="173"/>
      <c r="M25" s="184"/>
    </row>
    <row r="26" spans="1:13" ht="22.5" customHeight="1" x14ac:dyDescent="0.15">
      <c r="A26" s="229"/>
      <c r="B26" s="235"/>
      <c r="C26" s="237"/>
      <c r="D26" s="237"/>
      <c r="E26" s="7"/>
      <c r="F26" s="14"/>
      <c r="G26" s="14"/>
      <c r="H26" s="14"/>
      <c r="I26" s="9"/>
      <c r="J26" s="4" t="str">
        <f>IF(I26="","",DATEDIF(I26,N2,"Y")&amp;"歳")</f>
        <v/>
      </c>
      <c r="K26" s="16"/>
      <c r="L26" s="174"/>
      <c r="M26" s="184"/>
    </row>
    <row r="27" spans="1:13" ht="22.5" customHeight="1" x14ac:dyDescent="0.15">
      <c r="A27" s="229">
        <v>26</v>
      </c>
      <c r="B27" s="234" t="str">
        <f>LEFT(K2,2)</f>
        <v>0</v>
      </c>
      <c r="C27" s="237"/>
      <c r="D27" s="237"/>
      <c r="E27" s="7"/>
      <c r="F27" s="13"/>
      <c r="G27" s="13"/>
      <c r="H27" s="13"/>
      <c r="I27" s="8"/>
      <c r="J27" s="12" t="str">
        <f>IF(I27="","",DATEDIF(I27,N2,"Y")&amp;"歳")</f>
        <v/>
      </c>
      <c r="K27" s="15"/>
      <c r="L27" s="173"/>
      <c r="M27" s="173"/>
    </row>
    <row r="28" spans="1:13" ht="22.5" customHeight="1" x14ac:dyDescent="0.15">
      <c r="A28" s="229"/>
      <c r="B28" s="235"/>
      <c r="C28" s="237"/>
      <c r="D28" s="237"/>
      <c r="E28" s="7"/>
      <c r="F28" s="14"/>
      <c r="G28" s="14"/>
      <c r="H28" s="14"/>
      <c r="I28" s="9"/>
      <c r="J28" s="4" t="str">
        <f>IF(I28="","",DATEDIF(I28,N2,"Y")&amp;"歳")</f>
        <v/>
      </c>
      <c r="K28" s="16"/>
      <c r="L28" s="174"/>
      <c r="M28" s="184"/>
    </row>
    <row r="29" spans="1:13" ht="22.5" customHeight="1" x14ac:dyDescent="0.15">
      <c r="A29" s="229">
        <v>27</v>
      </c>
      <c r="B29" s="234" t="str">
        <f>LEFT(K2,2)</f>
        <v>0</v>
      </c>
      <c r="C29" s="237"/>
      <c r="D29" s="237"/>
      <c r="E29" s="7"/>
      <c r="F29" s="13"/>
      <c r="G29" s="13"/>
      <c r="H29" s="13"/>
      <c r="I29" s="8"/>
      <c r="J29" s="12" t="str">
        <f>IF(I29="","",DATEDIF(I29,N2,"Y")&amp;"歳")</f>
        <v/>
      </c>
      <c r="K29" s="15"/>
      <c r="L29" s="173"/>
      <c r="M29" s="173"/>
    </row>
    <row r="30" spans="1:13" ht="22.5" customHeight="1" x14ac:dyDescent="0.15">
      <c r="A30" s="229"/>
      <c r="B30" s="235"/>
      <c r="C30" s="237"/>
      <c r="D30" s="237"/>
      <c r="E30" s="7"/>
      <c r="F30" s="14"/>
      <c r="G30" s="14"/>
      <c r="H30" s="14"/>
      <c r="I30" s="9"/>
      <c r="J30" s="4" t="str">
        <f>IF(I30="","",DATEDIF(I30,N2,"Y")&amp;"歳")</f>
        <v/>
      </c>
      <c r="K30" s="16"/>
      <c r="L30" s="174"/>
      <c r="M30" s="184"/>
    </row>
    <row r="31" spans="1:13" ht="22.5" customHeight="1" x14ac:dyDescent="0.15">
      <c r="A31" s="229">
        <v>28</v>
      </c>
      <c r="B31" s="234" t="str">
        <f>LEFT(K2,2)</f>
        <v>0</v>
      </c>
      <c r="C31" s="237"/>
      <c r="D31" s="237"/>
      <c r="E31" s="7"/>
      <c r="F31" s="13"/>
      <c r="G31" s="13"/>
      <c r="H31" s="13"/>
      <c r="I31" s="8"/>
      <c r="J31" s="12" t="str">
        <f>IF(I31="","",DATEDIF(I31,N2,"Y")&amp;"歳")</f>
        <v/>
      </c>
      <c r="K31" s="15"/>
      <c r="L31" s="173"/>
      <c r="M31" s="173"/>
    </row>
    <row r="32" spans="1:13" ht="22.5" customHeight="1" x14ac:dyDescent="0.15">
      <c r="A32" s="229"/>
      <c r="B32" s="235"/>
      <c r="C32" s="237"/>
      <c r="D32" s="237"/>
      <c r="E32" s="7"/>
      <c r="F32" s="14"/>
      <c r="G32" s="14"/>
      <c r="H32" s="14"/>
      <c r="I32" s="9"/>
      <c r="J32" s="4" t="str">
        <f>IF(I32="","",DATEDIF(I32,N2,"Y")&amp;"歳")</f>
        <v/>
      </c>
      <c r="K32" s="16"/>
      <c r="L32" s="174"/>
      <c r="M32" s="174"/>
    </row>
    <row r="33" spans="1:13" ht="22.5" customHeight="1" x14ac:dyDescent="0.15">
      <c r="A33" s="229">
        <v>29</v>
      </c>
      <c r="B33" s="234" t="str">
        <f>LEFT(K2,2)</f>
        <v>0</v>
      </c>
      <c r="C33" s="237"/>
      <c r="D33" s="237"/>
      <c r="E33" s="7"/>
      <c r="F33" s="13"/>
      <c r="G33" s="13"/>
      <c r="H33" s="13"/>
      <c r="I33" s="8"/>
      <c r="J33" s="12" t="str">
        <f>IF(I33="","",DATEDIF(I33,N2,"Y")&amp;"歳")</f>
        <v/>
      </c>
      <c r="K33" s="15"/>
      <c r="L33" s="173"/>
      <c r="M33" s="184"/>
    </row>
    <row r="34" spans="1:13" ht="22.5" customHeight="1" x14ac:dyDescent="0.15">
      <c r="A34" s="229"/>
      <c r="B34" s="235"/>
      <c r="C34" s="237"/>
      <c r="D34" s="237"/>
      <c r="E34" s="7"/>
      <c r="F34" s="14"/>
      <c r="G34" s="14"/>
      <c r="H34" s="14"/>
      <c r="I34" s="9"/>
      <c r="J34" s="4" t="str">
        <f>IF(I34="","",DATEDIF(I34,N2,"Y")&amp;"歳")</f>
        <v/>
      </c>
      <c r="K34" s="16"/>
      <c r="L34" s="174"/>
      <c r="M34" s="174"/>
    </row>
    <row r="35" spans="1:13" ht="22.5" customHeight="1" x14ac:dyDescent="0.15">
      <c r="A35" s="229">
        <v>30</v>
      </c>
      <c r="B35" s="234" t="str">
        <f>LEFT(K2,2)</f>
        <v>0</v>
      </c>
      <c r="C35" s="237"/>
      <c r="D35" s="237"/>
      <c r="E35" s="7"/>
      <c r="F35" s="13"/>
      <c r="G35" s="13"/>
      <c r="H35" s="13"/>
      <c r="I35" s="8"/>
      <c r="J35" s="12" t="str">
        <f>IF(I35="","",DATEDIF(I35,N2,"Y")&amp;"歳")</f>
        <v/>
      </c>
      <c r="K35" s="15"/>
      <c r="L35" s="173"/>
      <c r="M35" s="184"/>
    </row>
    <row r="36" spans="1:13" ht="22.5" customHeight="1" x14ac:dyDescent="0.15">
      <c r="A36" s="229"/>
      <c r="B36" s="235"/>
      <c r="C36" s="237"/>
      <c r="D36" s="237"/>
      <c r="E36" s="7"/>
      <c r="F36" s="14"/>
      <c r="G36" s="14"/>
      <c r="H36" s="14"/>
      <c r="I36" s="9"/>
      <c r="J36" s="4" t="str">
        <f>IF(I36="","",DATEDIF(I36,N2,"Y")&amp;"歳")</f>
        <v/>
      </c>
      <c r="K36" s="16"/>
      <c r="L36" s="174"/>
      <c r="M36" s="174"/>
    </row>
  </sheetData>
  <sheetProtection formatCells="0"/>
  <mergeCells count="63">
    <mergeCell ref="D7:D8"/>
    <mergeCell ref="A13:A14"/>
    <mergeCell ref="B13:B14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5:A16"/>
    <mergeCell ref="B15:B16"/>
    <mergeCell ref="C15:C16"/>
    <mergeCell ref="D15:D16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3:A24"/>
    <mergeCell ref="B23:B24"/>
    <mergeCell ref="C23:C24"/>
    <mergeCell ref="D23:D24"/>
    <mergeCell ref="A21:A22"/>
    <mergeCell ref="B21:B22"/>
    <mergeCell ref="C21:C22"/>
    <mergeCell ref="D21:D22"/>
    <mergeCell ref="A27:A28"/>
    <mergeCell ref="B27:B28"/>
    <mergeCell ref="C27:C28"/>
    <mergeCell ref="D27:D28"/>
    <mergeCell ref="A25:A26"/>
    <mergeCell ref="B25:B26"/>
    <mergeCell ref="C25:C26"/>
    <mergeCell ref="D25:D26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C2:F2"/>
    <mergeCell ref="A1:L1"/>
    <mergeCell ref="H4:K4"/>
    <mergeCell ref="A35:A36"/>
    <mergeCell ref="B35:B36"/>
    <mergeCell ref="C35:C36"/>
    <mergeCell ref="D35:D36"/>
    <mergeCell ref="A33:A34"/>
    <mergeCell ref="B33:B34"/>
    <mergeCell ref="C33:C34"/>
  </mergeCells>
  <phoneticPr fontId="2"/>
  <dataValidations count="3">
    <dataValidation type="list" errorStyle="warning" allowBlank="1" showErrorMessage="1" sqref="K7:K36">
      <formula1>"MD,WD,30MD,30WD,35MD,35WD,40MD,40WD,45MD,45WD,50MD,50WD,55MD,60MD,65MD,70MD"</formula1>
    </dataValidation>
    <dataValidation type="list" errorStyle="warning" allowBlank="1" showErrorMessage="1" sqref="C7:C36">
      <formula1>"MIX,60MIX,70MIX,80MIX,90MIX,100MIX,110MIX,120MIX"</formula1>
    </dataValidation>
    <dataValidation type="list" allowBlank="1" showInputMessage="1" showErrorMessage="1" sqref="M7:M36">
      <formula1>$U$8:$U$16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43"/>
  <sheetViews>
    <sheetView showGridLines="0" showZeros="0" view="pageBreakPreview" topLeftCell="C1" zoomScaleNormal="100" zoomScaleSheetLayoutView="100" workbookViewId="0">
      <selection activeCell="E30" sqref="E30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6.625" style="1" customWidth="1"/>
    <col min="4" max="4" width="2.625" style="1" customWidth="1"/>
    <col min="5" max="5" width="2.625" style="150" customWidth="1"/>
    <col min="6" max="8" width="13.625" customWidth="1"/>
    <col min="9" max="9" width="8.875" customWidth="1"/>
    <col min="10" max="10" width="4.625" customWidth="1"/>
    <col min="11" max="11" width="7.625" customWidth="1"/>
    <col min="12" max="12" width="11.625" customWidth="1"/>
    <col min="13" max="13" width="10.625" customWidth="1"/>
    <col min="14" max="14" width="15.875" customWidth="1"/>
  </cols>
  <sheetData>
    <row r="1" spans="1:21" ht="26.25" customHeight="1" x14ac:dyDescent="0.15">
      <c r="A1" s="218" t="str">
        <f>表紙ＭＤ１!O2</f>
        <v>2021日本ﾏｽﾀｰｽﾞ・全国社会人ｸﾗﾌﾞ予選会兼年代別選手権参加申込書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0" t="s">
        <v>3</v>
      </c>
    </row>
    <row r="2" spans="1:21" ht="27" customHeight="1" x14ac:dyDescent="0.15">
      <c r="B2" s="11"/>
      <c r="C2" s="218" t="s">
        <v>38</v>
      </c>
      <c r="D2" s="219"/>
      <c r="E2" s="219"/>
      <c r="F2" s="220"/>
      <c r="G2" s="74" t="s">
        <v>34</v>
      </c>
      <c r="I2" s="19"/>
      <c r="J2" s="169" t="s">
        <v>89</v>
      </c>
      <c r="K2" s="35">
        <f>表紙ＭＤ１!K2</f>
        <v>0</v>
      </c>
      <c r="M2" s="10" t="s">
        <v>82</v>
      </c>
      <c r="N2" s="6">
        <f>表紙ＭＤ１!O4</f>
        <v>44287</v>
      </c>
      <c r="O2" s="20"/>
      <c r="Q2" s="10"/>
      <c r="R2" s="33"/>
    </row>
    <row r="3" spans="1:21" ht="10.5" customHeight="1" x14ac:dyDescent="0.15">
      <c r="B3" s="11"/>
      <c r="C3" s="11"/>
      <c r="D3" s="11"/>
      <c r="E3" s="147"/>
      <c r="F3" s="27"/>
      <c r="G3" s="28"/>
      <c r="H3" s="19"/>
      <c r="I3" s="19"/>
      <c r="J3" s="19"/>
      <c r="K3" s="32"/>
      <c r="M3" s="10"/>
      <c r="N3" s="31"/>
      <c r="O3" s="20"/>
      <c r="Q3" s="10"/>
      <c r="R3" s="33"/>
    </row>
    <row r="4" spans="1:21" ht="13.5" customHeight="1" x14ac:dyDescent="0.15">
      <c r="C4" s="18"/>
      <c r="D4" s="18"/>
      <c r="E4" s="148"/>
      <c r="F4" s="29"/>
      <c r="G4" s="29"/>
      <c r="H4" s="252" t="str">
        <f>K2&amp;"社会人クラブバドミントン連盟"</f>
        <v>0社会人クラブバドミントン連盟</v>
      </c>
      <c r="I4" s="252"/>
      <c r="J4" s="252"/>
      <c r="K4" s="252"/>
    </row>
    <row r="5" spans="1:21" x14ac:dyDescent="0.15">
      <c r="C5" s="18"/>
      <c r="D5" s="18"/>
      <c r="E5" s="148"/>
      <c r="F5" s="29"/>
      <c r="G5" s="29"/>
      <c r="H5" s="29"/>
      <c r="I5" s="29"/>
      <c r="J5" s="29"/>
      <c r="N5" s="34"/>
    </row>
    <row r="6" spans="1:21" ht="27" customHeight="1" x14ac:dyDescent="0.15">
      <c r="B6" s="42"/>
      <c r="C6" s="41" t="s">
        <v>0</v>
      </c>
      <c r="D6" s="39" t="s">
        <v>2</v>
      </c>
      <c r="E6" s="60" t="s">
        <v>113</v>
      </c>
      <c r="F6" s="41" t="s">
        <v>5</v>
      </c>
      <c r="G6" s="41" t="s">
        <v>37</v>
      </c>
      <c r="H6" s="41" t="s">
        <v>8</v>
      </c>
      <c r="I6" s="41" t="s">
        <v>6</v>
      </c>
      <c r="J6" s="41" t="s">
        <v>7</v>
      </c>
      <c r="K6" s="171" t="s">
        <v>91</v>
      </c>
      <c r="L6" s="41" t="s">
        <v>90</v>
      </c>
      <c r="M6" s="190" t="s">
        <v>100</v>
      </c>
      <c r="N6" s="193" t="s">
        <v>109</v>
      </c>
    </row>
    <row r="7" spans="1:21" ht="27" customHeight="1" x14ac:dyDescent="0.15">
      <c r="A7" s="88">
        <v>1</v>
      </c>
      <c r="B7" s="139" t="str">
        <f>LEFT(K2,2)</f>
        <v>0</v>
      </c>
      <c r="C7" s="7"/>
      <c r="D7" s="7"/>
      <c r="E7" s="149"/>
      <c r="F7" s="44"/>
      <c r="G7" s="44"/>
      <c r="H7" s="44"/>
      <c r="I7" s="45"/>
      <c r="J7" s="42" t="str">
        <f>IF(I7="","",DATEDIF(I7,N2,"Y")&amp;"歳")</f>
        <v/>
      </c>
      <c r="K7" s="46"/>
      <c r="L7" s="58"/>
      <c r="M7" s="173"/>
      <c r="N7" s="207" t="s">
        <v>118</v>
      </c>
      <c r="O7" s="2"/>
    </row>
    <row r="8" spans="1:21" ht="27" customHeight="1" x14ac:dyDescent="0.15">
      <c r="A8" s="88">
        <v>2</v>
      </c>
      <c r="B8" s="139" t="str">
        <f>LEFT(K2,2)</f>
        <v>0</v>
      </c>
      <c r="C8" s="7"/>
      <c r="D8" s="7"/>
      <c r="E8" s="149"/>
      <c r="F8" s="44"/>
      <c r="G8" s="44"/>
      <c r="H8" s="44"/>
      <c r="I8" s="45"/>
      <c r="J8" s="42" t="str">
        <f>IF(I8="","",DATEDIF(I8,N2,"Y")&amp;"歳")</f>
        <v/>
      </c>
      <c r="K8" s="46"/>
      <c r="L8" s="58"/>
      <c r="M8" s="58"/>
    </row>
    <row r="9" spans="1:21" ht="27" customHeight="1" x14ac:dyDescent="0.15">
      <c r="A9" s="88">
        <v>3</v>
      </c>
      <c r="B9" s="139" t="str">
        <f>LEFT(K2,2)</f>
        <v>0</v>
      </c>
      <c r="C9" s="7"/>
      <c r="D9" s="7"/>
      <c r="E9" s="149"/>
      <c r="F9" s="44"/>
      <c r="G9" s="44"/>
      <c r="H9" s="44"/>
      <c r="I9" s="45"/>
      <c r="J9" s="42" t="str">
        <f>IF(I9="","",DATEDIF(I9,N2,"Y")&amp;"歳")</f>
        <v/>
      </c>
      <c r="K9" s="46"/>
      <c r="L9" s="58"/>
      <c r="M9" s="58"/>
      <c r="U9" s="189"/>
    </row>
    <row r="10" spans="1:21" ht="27" customHeight="1" x14ac:dyDescent="0.15">
      <c r="A10" s="88">
        <v>4</v>
      </c>
      <c r="B10" s="139" t="str">
        <f>LEFT(K2,2)</f>
        <v>0</v>
      </c>
      <c r="C10" s="7"/>
      <c r="D10" s="7"/>
      <c r="E10" s="166"/>
      <c r="F10" s="44"/>
      <c r="G10" s="44"/>
      <c r="H10" s="44"/>
      <c r="I10" s="45"/>
      <c r="J10" s="42" t="str">
        <f>IF(I10="","",DATEDIF(I10,N2,"Y")&amp;"歳")</f>
        <v/>
      </c>
      <c r="K10" s="46"/>
      <c r="L10" s="58"/>
      <c r="M10" s="174"/>
      <c r="U10" s="48" t="s">
        <v>104</v>
      </c>
    </row>
    <row r="11" spans="1:21" ht="27" customHeight="1" x14ac:dyDescent="0.15">
      <c r="A11" s="88">
        <v>5</v>
      </c>
      <c r="B11" s="139" t="str">
        <f>LEFT(K2,2)</f>
        <v>0</v>
      </c>
      <c r="C11" s="7"/>
      <c r="D11" s="7"/>
      <c r="E11" s="149"/>
      <c r="F11" s="44"/>
      <c r="G11" s="44"/>
      <c r="H11" s="44"/>
      <c r="I11" s="45"/>
      <c r="J11" s="42" t="str">
        <f>IF(I11="","",DATEDIF(I11,N2,"Y")&amp;"歳")</f>
        <v/>
      </c>
      <c r="K11" s="46"/>
      <c r="L11" s="58"/>
      <c r="M11" s="58"/>
      <c r="U11" s="48" t="s">
        <v>101</v>
      </c>
    </row>
    <row r="12" spans="1:21" ht="27" customHeight="1" x14ac:dyDescent="0.15">
      <c r="A12" s="88">
        <v>6</v>
      </c>
      <c r="B12" s="139" t="str">
        <f>LEFT(K2,2)</f>
        <v>0</v>
      </c>
      <c r="C12" s="7"/>
      <c r="D12" s="7"/>
      <c r="E12" s="149"/>
      <c r="F12" s="44"/>
      <c r="G12" s="44"/>
      <c r="H12" s="44"/>
      <c r="I12" s="45"/>
      <c r="J12" s="42" t="str">
        <f>IF(I12="","",DATEDIF(I12,N2,"Y")&amp;"歳")</f>
        <v/>
      </c>
      <c r="K12" s="46"/>
      <c r="L12" s="58"/>
      <c r="M12" s="174"/>
      <c r="U12" s="48" t="s">
        <v>102</v>
      </c>
    </row>
    <row r="13" spans="1:21" ht="27" customHeight="1" x14ac:dyDescent="0.15">
      <c r="A13" s="88">
        <v>7</v>
      </c>
      <c r="B13" s="139" t="str">
        <f>LEFT(K2,2)</f>
        <v>0</v>
      </c>
      <c r="C13" s="7"/>
      <c r="D13" s="7"/>
      <c r="E13" s="149"/>
      <c r="F13" s="44"/>
      <c r="G13" s="44"/>
      <c r="H13" s="44"/>
      <c r="I13" s="45"/>
      <c r="J13" s="42" t="str">
        <f>IF(I13="","",DATEDIF(I13,N2,"Y")&amp;"歳")</f>
        <v/>
      </c>
      <c r="K13" s="46"/>
      <c r="L13" s="58"/>
      <c r="M13" s="184"/>
      <c r="U13" s="48" t="s">
        <v>103</v>
      </c>
    </row>
    <row r="14" spans="1:21" ht="27" customHeight="1" x14ac:dyDescent="0.15">
      <c r="A14" s="88">
        <v>8</v>
      </c>
      <c r="B14" s="139" t="str">
        <f>LEFT(K2,2)</f>
        <v>0</v>
      </c>
      <c r="C14" s="7"/>
      <c r="D14" s="7"/>
      <c r="E14" s="149"/>
      <c r="F14" s="44"/>
      <c r="G14" s="44"/>
      <c r="H14" s="44"/>
      <c r="I14" s="45"/>
      <c r="J14" s="42" t="str">
        <f>IF(I14="","",DATEDIF(I14,N2,"Y")&amp;"歳")</f>
        <v/>
      </c>
      <c r="K14" s="46"/>
      <c r="L14" s="58"/>
      <c r="M14" s="58"/>
      <c r="U14" s="48" t="s">
        <v>105</v>
      </c>
    </row>
    <row r="15" spans="1:21" ht="27" customHeight="1" x14ac:dyDescent="0.15">
      <c r="A15" s="88">
        <v>9</v>
      </c>
      <c r="B15" s="139" t="str">
        <f>LEFT(K2,2)</f>
        <v>0</v>
      </c>
      <c r="C15" s="7"/>
      <c r="D15" s="7"/>
      <c r="E15" s="149"/>
      <c r="F15" s="44"/>
      <c r="G15" s="44"/>
      <c r="H15" s="44"/>
      <c r="I15" s="45"/>
      <c r="J15" s="42" t="str">
        <f>IF(I15="","",DATEDIF(I15,N2,"Y")&amp;"歳")</f>
        <v/>
      </c>
      <c r="K15" s="46"/>
      <c r="L15" s="58"/>
      <c r="U15" s="48" t="s">
        <v>106</v>
      </c>
    </row>
    <row r="16" spans="1:21" ht="27" customHeight="1" x14ac:dyDescent="0.15">
      <c r="A16" s="88">
        <v>10</v>
      </c>
      <c r="B16" s="139" t="str">
        <f>LEFT(K2,2)</f>
        <v>0</v>
      </c>
      <c r="C16" s="7"/>
      <c r="D16" s="7"/>
      <c r="E16" s="149"/>
      <c r="F16" s="44"/>
      <c r="G16" s="44"/>
      <c r="H16" s="44"/>
      <c r="I16" s="45"/>
      <c r="J16" s="42" t="str">
        <f>IF(I16="","",DATEDIF(I16,N2,"Y")&amp;"歳")</f>
        <v/>
      </c>
      <c r="K16" s="46"/>
      <c r="L16" s="58"/>
      <c r="M16" s="58"/>
      <c r="U16" s="48" t="s">
        <v>107</v>
      </c>
    </row>
    <row r="17" spans="1:21" ht="27" customHeight="1" x14ac:dyDescent="0.15">
      <c r="A17" s="88">
        <v>11</v>
      </c>
      <c r="B17" s="139" t="str">
        <f>LEFT(K2,2)</f>
        <v>0</v>
      </c>
      <c r="C17" s="7"/>
      <c r="D17" s="7"/>
      <c r="E17" s="149"/>
      <c r="F17" s="44"/>
      <c r="G17" s="44"/>
      <c r="H17" s="44"/>
      <c r="I17" s="45"/>
      <c r="J17" s="42" t="str">
        <f>IF(I17="","",DATEDIF(I17,N2,"Y")&amp;"歳")</f>
        <v/>
      </c>
      <c r="K17" s="46"/>
      <c r="L17" s="58"/>
      <c r="M17" s="184"/>
      <c r="U17" s="48" t="s">
        <v>108</v>
      </c>
    </row>
    <row r="18" spans="1:21" ht="27" customHeight="1" x14ac:dyDescent="0.15">
      <c r="A18" s="88">
        <v>12</v>
      </c>
      <c r="B18" s="139" t="str">
        <f>LEFT(K2,2)</f>
        <v>0</v>
      </c>
      <c r="C18" s="7"/>
      <c r="D18" s="7"/>
      <c r="E18" s="149"/>
      <c r="F18" s="44"/>
      <c r="G18" s="44"/>
      <c r="H18" s="44"/>
      <c r="I18" s="45"/>
      <c r="J18" s="42" t="str">
        <f>IF(I18="","",DATEDIF(I18,N2,"Y")&amp;"歳")</f>
        <v/>
      </c>
      <c r="K18" s="46"/>
      <c r="L18" s="58"/>
      <c r="M18" s="58"/>
    </row>
    <row r="19" spans="1:21" ht="27" customHeight="1" x14ac:dyDescent="0.15">
      <c r="A19" s="88">
        <v>13</v>
      </c>
      <c r="B19" s="139" t="str">
        <f>LEFT(K2,2)</f>
        <v>0</v>
      </c>
      <c r="C19" s="7"/>
      <c r="D19" s="7"/>
      <c r="E19" s="149"/>
      <c r="F19" s="44"/>
      <c r="G19" s="44"/>
      <c r="H19" s="44"/>
      <c r="I19" s="45"/>
      <c r="J19" s="42" t="str">
        <f>IF(I19="","",DATEDIF(I19,N2,"Y")&amp;"歳")</f>
        <v/>
      </c>
      <c r="K19" s="46"/>
      <c r="L19" s="58"/>
      <c r="M19" s="58"/>
    </row>
    <row r="20" spans="1:21" ht="27" customHeight="1" x14ac:dyDescent="0.15">
      <c r="A20" s="88">
        <v>14</v>
      </c>
      <c r="B20" s="139" t="str">
        <f>LEFT(K2,2)</f>
        <v>0</v>
      </c>
      <c r="C20" s="7"/>
      <c r="D20" s="7"/>
      <c r="E20" s="149"/>
      <c r="F20" s="44"/>
      <c r="G20" s="44"/>
      <c r="H20" s="44"/>
      <c r="I20" s="45"/>
      <c r="J20" s="42" t="str">
        <f>IF(I20="","",DATEDIF(I20,N2,"Y")&amp;"歳")</f>
        <v/>
      </c>
      <c r="K20" s="46"/>
      <c r="L20" s="58"/>
      <c r="M20" s="174"/>
    </row>
    <row r="21" spans="1:21" ht="27" customHeight="1" x14ac:dyDescent="0.15">
      <c r="A21" s="88">
        <v>15</v>
      </c>
      <c r="B21" s="139" t="str">
        <f>LEFT(K2,2)</f>
        <v>0</v>
      </c>
      <c r="C21" s="7"/>
      <c r="D21" s="7"/>
      <c r="E21" s="149"/>
      <c r="F21" s="44"/>
      <c r="G21" s="44"/>
      <c r="H21" s="44"/>
      <c r="I21" s="45"/>
      <c r="J21" s="42" t="str">
        <f>IF(I21="","",DATEDIF(I21,N2,"Y")&amp;"歳")</f>
        <v/>
      </c>
      <c r="K21" s="46"/>
      <c r="L21" s="58"/>
      <c r="M21" s="184"/>
    </row>
    <row r="22" spans="1:21" ht="27" customHeight="1" x14ac:dyDescent="0.15">
      <c r="A22" s="88">
        <v>16</v>
      </c>
      <c r="B22" s="139" t="str">
        <f>LEFT(K2,2)</f>
        <v>0</v>
      </c>
      <c r="C22" s="7"/>
      <c r="D22" s="7"/>
      <c r="E22" s="149"/>
      <c r="F22" s="44"/>
      <c r="G22" s="44"/>
      <c r="H22" s="44"/>
      <c r="I22" s="45"/>
      <c r="J22" s="42" t="str">
        <f>IF(I22="","",DATEDIF(I22,N2,"Y")&amp;"歳")</f>
        <v/>
      </c>
      <c r="K22" s="46"/>
      <c r="L22" s="58"/>
      <c r="M22" s="184"/>
    </row>
    <row r="23" spans="1:21" ht="27" customHeight="1" x14ac:dyDescent="0.15">
      <c r="A23" s="88">
        <v>17</v>
      </c>
      <c r="B23" s="139" t="str">
        <f>LEFT(K2,2)</f>
        <v>0</v>
      </c>
      <c r="C23" s="7"/>
      <c r="D23" s="7"/>
      <c r="E23" s="149"/>
      <c r="F23" s="44"/>
      <c r="G23" s="44"/>
      <c r="H23" s="44"/>
      <c r="I23" s="45"/>
      <c r="J23" s="42" t="str">
        <f>IF(I23="","",DATEDIF(I23,N2,"Y")&amp;"歳")</f>
        <v/>
      </c>
      <c r="K23" s="46"/>
      <c r="L23" s="58"/>
      <c r="M23" s="173"/>
    </row>
    <row r="24" spans="1:21" ht="27" customHeight="1" x14ac:dyDescent="0.15">
      <c r="A24" s="88">
        <v>18</v>
      </c>
      <c r="B24" s="139" t="str">
        <f>LEFT(K2,2)</f>
        <v>0</v>
      </c>
      <c r="C24" s="7"/>
      <c r="D24" s="7"/>
      <c r="E24" s="149"/>
      <c r="F24" s="44"/>
      <c r="G24" s="44"/>
      <c r="H24" s="44"/>
      <c r="I24" s="45"/>
      <c r="J24" s="42" t="str">
        <f>IF(I24="","",DATEDIF(I24,N2,"Y")&amp;"歳")</f>
        <v/>
      </c>
      <c r="K24" s="46"/>
      <c r="L24" s="58"/>
      <c r="M24" s="58"/>
    </row>
    <row r="25" spans="1:21" ht="27" customHeight="1" x14ac:dyDescent="0.15">
      <c r="A25" s="88">
        <v>19</v>
      </c>
      <c r="B25" s="139" t="str">
        <f>LEFT(K2,2)</f>
        <v>0</v>
      </c>
      <c r="C25" s="7"/>
      <c r="D25" s="7"/>
      <c r="E25" s="149"/>
      <c r="F25" s="44"/>
      <c r="G25" s="44"/>
      <c r="H25" s="44"/>
      <c r="I25" s="45"/>
      <c r="J25" s="42" t="str">
        <f>IF(I25="","",DATEDIF(I25,N2,"Y")&amp;"歳")</f>
        <v/>
      </c>
      <c r="K25" s="46"/>
      <c r="L25" s="58"/>
      <c r="M25" s="184"/>
    </row>
    <row r="26" spans="1:21" ht="27" customHeight="1" x14ac:dyDescent="0.15">
      <c r="A26" s="88">
        <v>20</v>
      </c>
      <c r="B26" s="139" t="str">
        <f>LEFT(K2,2)</f>
        <v>0</v>
      </c>
      <c r="C26" s="7"/>
      <c r="D26" s="7"/>
      <c r="E26" s="149"/>
      <c r="F26" s="44"/>
      <c r="G26" s="44"/>
      <c r="H26" s="44"/>
      <c r="I26" s="45"/>
      <c r="J26" s="42" t="str">
        <f>IF(I26="","",DATEDIF(I26,N2,"Y")&amp;"歳")</f>
        <v/>
      </c>
      <c r="K26" s="46"/>
      <c r="L26" s="58"/>
      <c r="M26" s="58"/>
    </row>
    <row r="27" spans="1:21" ht="27" customHeight="1" x14ac:dyDescent="0.15">
      <c r="A27" s="88">
        <v>21</v>
      </c>
      <c r="B27" s="139" t="str">
        <f>LEFT(K2,2)</f>
        <v>0</v>
      </c>
      <c r="C27" s="7"/>
      <c r="D27" s="7"/>
      <c r="E27" s="149"/>
      <c r="F27" s="44"/>
      <c r="G27" s="44"/>
      <c r="H27" s="44"/>
      <c r="I27" s="45"/>
      <c r="J27" s="42" t="str">
        <f>IF(I27="","",DATEDIF(I27,N2,"Y")&amp;"歳")</f>
        <v/>
      </c>
      <c r="K27" s="46"/>
      <c r="L27" s="58"/>
      <c r="M27" s="173"/>
    </row>
    <row r="28" spans="1:21" ht="27" customHeight="1" x14ac:dyDescent="0.15">
      <c r="A28" s="88">
        <v>22</v>
      </c>
      <c r="B28" s="139" t="str">
        <f>LEFT(K2,2)</f>
        <v>0</v>
      </c>
      <c r="C28" s="7"/>
      <c r="D28" s="7"/>
      <c r="E28" s="149"/>
      <c r="F28" s="44"/>
      <c r="G28" s="44"/>
      <c r="H28" s="44"/>
      <c r="I28" s="45"/>
      <c r="J28" s="42" t="str">
        <f>IF(I28="","",DATEDIF(I28,N2,"Y")&amp;"歳")</f>
        <v/>
      </c>
      <c r="K28" s="46"/>
      <c r="L28" s="58"/>
      <c r="M28" s="58"/>
    </row>
    <row r="29" spans="1:21" ht="27" customHeight="1" x14ac:dyDescent="0.15">
      <c r="A29" s="88">
        <v>23</v>
      </c>
      <c r="B29" s="139" t="str">
        <f>LEFT(K2,2)</f>
        <v>0</v>
      </c>
      <c r="C29" s="7"/>
      <c r="D29" s="7"/>
      <c r="E29" s="149"/>
      <c r="F29" s="44"/>
      <c r="G29" s="44"/>
      <c r="H29" s="44"/>
      <c r="I29" s="45"/>
      <c r="J29" s="42" t="str">
        <f>IF(I29="","",DATEDIF(I29,N2,"Y")&amp;"歳")</f>
        <v/>
      </c>
      <c r="K29" s="46"/>
      <c r="L29" s="58"/>
      <c r="M29" s="58"/>
    </row>
    <row r="30" spans="1:21" ht="27" customHeight="1" x14ac:dyDescent="0.15">
      <c r="A30" s="88">
        <v>24</v>
      </c>
      <c r="B30" s="139" t="str">
        <f>LEFT(K2,2)</f>
        <v>0</v>
      </c>
      <c r="C30" s="7"/>
      <c r="D30" s="7"/>
      <c r="E30" s="149"/>
      <c r="F30" s="44"/>
      <c r="G30" s="44"/>
      <c r="H30" s="44"/>
      <c r="I30" s="45"/>
      <c r="J30" s="42" t="str">
        <f>IF(I30="","",DATEDIF(I30,N2,"Y")&amp;"歳")</f>
        <v/>
      </c>
      <c r="K30" s="46"/>
      <c r="L30" s="58"/>
      <c r="M30" s="184"/>
    </row>
    <row r="31" spans="1:21" ht="27" customHeight="1" x14ac:dyDescent="0.15">
      <c r="A31" s="88">
        <v>25</v>
      </c>
      <c r="B31" s="139" t="str">
        <f>LEFT(K2,2)</f>
        <v>0</v>
      </c>
      <c r="C31" s="7"/>
      <c r="D31" s="7"/>
      <c r="E31" s="149"/>
      <c r="F31" s="44"/>
      <c r="G31" s="44"/>
      <c r="H31" s="44"/>
      <c r="I31" s="45"/>
      <c r="J31" s="42" t="str">
        <f>IF(I31="","",DATEDIF(I31,N2,"Y")&amp;"歳")</f>
        <v/>
      </c>
      <c r="K31" s="46"/>
      <c r="L31" s="58"/>
      <c r="M31" s="173"/>
      <c r="N31" s="191"/>
    </row>
    <row r="32" spans="1:21" x14ac:dyDescent="0.15">
      <c r="M32" s="25"/>
      <c r="N32" s="23"/>
    </row>
    <row r="33" spans="7:14" x14ac:dyDescent="0.15">
      <c r="M33" s="192"/>
      <c r="N33" s="191"/>
    </row>
    <row r="34" spans="7:14" x14ac:dyDescent="0.15">
      <c r="M34" s="23"/>
      <c r="N34" s="23"/>
    </row>
    <row r="35" spans="7:14" x14ac:dyDescent="0.15">
      <c r="G35" s="132"/>
      <c r="H35" s="132"/>
      <c r="I35" s="133"/>
      <c r="M35" s="23"/>
      <c r="N35" s="23"/>
    </row>
    <row r="36" spans="7:14" x14ac:dyDescent="0.15">
      <c r="G36" s="132"/>
      <c r="H36" s="132"/>
      <c r="I36" s="133"/>
      <c r="M36" s="23"/>
      <c r="N36" s="23"/>
    </row>
    <row r="37" spans="7:14" x14ac:dyDescent="0.15">
      <c r="G37" s="132"/>
      <c r="H37" s="132"/>
      <c r="I37" s="133"/>
      <c r="M37" s="23"/>
    </row>
    <row r="38" spans="7:14" x14ac:dyDescent="0.15">
      <c r="G38" s="132"/>
      <c r="H38" s="132"/>
      <c r="I38" s="133"/>
    </row>
    <row r="39" spans="7:14" x14ac:dyDescent="0.15">
      <c r="G39" s="132"/>
      <c r="H39" s="132"/>
      <c r="I39" s="133"/>
    </row>
    <row r="40" spans="7:14" x14ac:dyDescent="0.15">
      <c r="G40" s="132"/>
      <c r="H40" s="132"/>
      <c r="I40" s="133"/>
    </row>
    <row r="41" spans="7:14" x14ac:dyDescent="0.15">
      <c r="G41" s="132"/>
      <c r="H41" s="132"/>
      <c r="I41" s="133"/>
    </row>
    <row r="42" spans="7:14" x14ac:dyDescent="0.15">
      <c r="G42" s="132"/>
      <c r="H42" s="132"/>
      <c r="I42" s="133"/>
    </row>
    <row r="43" spans="7:14" x14ac:dyDescent="0.15">
      <c r="G43" s="132"/>
      <c r="H43" s="132"/>
      <c r="I43" s="133"/>
    </row>
  </sheetData>
  <sheetProtection formatCells="0"/>
  <mergeCells count="3">
    <mergeCell ref="C2:F2"/>
    <mergeCell ref="A1:L1"/>
    <mergeCell ref="H4:K4"/>
  </mergeCells>
  <phoneticPr fontId="2"/>
  <dataValidations count="3">
    <dataValidation type="list" errorStyle="warning" allowBlank="1" showInputMessage="1" showErrorMessage="1" sqref="K7:K31">
      <formula1>"MD,30MD,35MD,40MD,45MD,50MD,55MD,60MD,65MD,70MD"</formula1>
    </dataValidation>
    <dataValidation type="list" errorStyle="warning" allowBlank="1" showErrorMessage="1" sqref="C7:C31">
      <formula1>"MS,30MS,35MS,40MS,45MS,50MS,55MS,60MS,65MS,70MS"</formula1>
    </dataValidation>
    <dataValidation type="list" allowBlank="1" showInputMessage="1" showErrorMessage="1" sqref="M7:M31">
      <formula1>$U$9:$U$17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4" verticalDpi="4294967293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組合せ用選手プレート印刷</vt:lpstr>
      <vt:lpstr>登録</vt:lpstr>
      <vt:lpstr>ＭＤ２!Print_Area</vt:lpstr>
      <vt:lpstr>ＭＤ３!Print_Area</vt:lpstr>
      <vt:lpstr>ＭＩＸ１!Print_Area</vt:lpstr>
      <vt:lpstr>ＭＩＸ２!Print_Area</vt:lpstr>
      <vt:lpstr>ＭＳ１!Print_Area</vt:lpstr>
      <vt:lpstr>ＭＳ２!Print_Area</vt:lpstr>
      <vt:lpstr>ＷＤ１!Print_Area</vt:lpstr>
      <vt:lpstr>ＷＤ２!Print_Area</vt:lpstr>
      <vt:lpstr>ＷＤ３!Print_Area</vt:lpstr>
      <vt:lpstr>ＷＳ１!Print_Area</vt:lpstr>
      <vt:lpstr>ＷＳ２!Print_Area</vt:lpstr>
      <vt:lpstr>表紙ＭＤ１!Print_Area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2014-11-15T13:16:46Z</dcterms:created>
  <dcterms:modified xsi:type="dcterms:W3CDTF">2021-03-18T00:05:15Z</dcterms:modified>
</cp:coreProperties>
</file>