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8475" windowHeight="8220" tabRatio="471" activeTab="0"/>
  </bookViews>
  <sheets>
    <sheet name="要項" sheetId="1" r:id="rId1"/>
    <sheet name="申込書MD" sheetId="2" r:id="rId2"/>
    <sheet name="申込書WD" sheetId="3" r:id="rId3"/>
    <sheet name="申込書MS" sheetId="4" r:id="rId4"/>
    <sheet name="申込書WS" sheetId="5" r:id="rId5"/>
    <sheet name="2013.02.03参加者MD" sheetId="6" r:id="rId6"/>
    <sheet name="2013.02.03参加者WD" sheetId="7" r:id="rId7"/>
    <sheet name="2013.02.23参加者MS" sheetId="8" r:id="rId8"/>
    <sheet name="2013.02.23参加者WS" sheetId="9" r:id="rId9"/>
    <sheet name="登録申請書" sheetId="10" r:id="rId10"/>
  </sheets>
  <definedNames>
    <definedName name="_xlnm.Print_Area" localSheetId="9">'登録申請書'!$A$1:$G$40</definedName>
    <definedName name="_xlnm.Print_Area" localSheetId="0">'要項'!$A$1:$N$68</definedName>
  </definedNames>
  <calcPr fullCalcOnLoad="1"/>
</workbook>
</file>

<file path=xl/sharedStrings.xml><?xml version="1.0" encoding="utf-8"?>
<sst xmlns="http://schemas.openxmlformats.org/spreadsheetml/2006/main" count="480" uniqueCount="205">
  <si>
    <t>主　　　催</t>
  </si>
  <si>
    <t>埼玉県バドミントン協会</t>
  </si>
  <si>
    <t>期　　　日</t>
  </si>
  <si>
    <t>試合方法</t>
  </si>
  <si>
    <t>各種目毎にトーナメント方式で行う。　　３位決定戦は行わない。</t>
  </si>
  <si>
    <t>競技規則</t>
  </si>
  <si>
    <t>参加資格</t>
  </si>
  <si>
    <t>参加申込</t>
  </si>
  <si>
    <t>参加料</t>
  </si>
  <si>
    <t>その他</t>
  </si>
  <si>
    <t>問い合わせ等</t>
  </si>
  <si>
    <t>(注）</t>
  </si>
  <si>
    <t>後援</t>
  </si>
  <si>
    <t>０９０－３２００－２７０５</t>
  </si>
  <si>
    <t>０９０－３５４０－４３０５</t>
  </si>
  <si>
    <t>幸手市</t>
  </si>
  <si>
    <t>加入者名</t>
  </si>
  <si>
    <t>口座記号番号</t>
  </si>
  <si>
    <t>須田　幸市</t>
  </si>
  <si>
    <t>振込締め切り</t>
  </si>
  <si>
    <t>　開会式には諸連絡もありますので必ず出席をお願いします。</t>
  </si>
  <si>
    <t>　領収書は、振込用紙をもって替えます。</t>
  </si>
  <si>
    <t>以降に、組合せ･連絡事項等を埼玉県協会のホームページに掲載します。　</t>
  </si>
  <si>
    <t>金額</t>
  </si>
  <si>
    <t>電話番号</t>
  </si>
  <si>
    <t>生年月日</t>
  </si>
  <si>
    <t>空き缶・ゴミ等の各自処理及びスリッパ等使用した物の返却。基本的ルールを守って下さい。</t>
  </si>
  <si>
    <t>※振込後の参加費は理由の如何にかかわらず返金はいたしません。</t>
  </si>
  <si>
    <t>申込用紙に必要事項を入力の上「メール」で申し込みして下さい。</t>
  </si>
  <si>
    <r>
      <t>下記「郵便振替先」に、</t>
    </r>
    <r>
      <rPr>
        <b/>
        <u val="single"/>
        <sz val="11"/>
        <rFont val="ＭＳ Ｐ明朝"/>
        <family val="1"/>
      </rPr>
      <t>申込単位</t>
    </r>
    <r>
      <rPr>
        <sz val="11"/>
        <rFont val="ＭＳ Ｐ明朝"/>
        <family val="1"/>
      </rPr>
      <t>で振り込んで下さい。</t>
    </r>
  </si>
  <si>
    <r>
      <t>　　　　　　　埼玉県協会ホームページ</t>
    </r>
    <r>
      <rPr>
        <sz val="10"/>
        <rFont val="ＭＳ Ｐ明朝"/>
        <family val="1"/>
      </rPr>
      <t>ＵＲＬ</t>
    </r>
  </si>
  <si>
    <t>　注</t>
  </si>
  <si>
    <t>久喜市</t>
  </si>
  <si>
    <t>久喜市教育委員会</t>
  </si>
  <si>
    <t>久喜市バドミントン連盟</t>
  </si>
  <si>
    <t>久喜市総合体育館第一体育館</t>
  </si>
  <si>
    <t>アスカル幸手</t>
  </si>
  <si>
    <t>高体連専門部会で推薦した者</t>
  </si>
  <si>
    <t>中体連専門部会で推薦した者</t>
  </si>
  <si>
    <t>埼玉県バドミントン協会が推薦した者</t>
  </si>
  <si>
    <t>２，５００円　</t>
  </si>
  <si>
    <t>一　般</t>
  </si>
  <si>
    <t>２，０００円</t>
  </si>
  <si>
    <t>１，５００円</t>
  </si>
  <si>
    <t>・高校生</t>
  </si>
  <si>
    <t>・中学生</t>
  </si>
  <si>
    <t>表彰</t>
  </si>
  <si>
    <t>各種目の優勝者に優勝トロフィーを授与する</t>
  </si>
  <si>
    <t>各種目の３位までを表彰する</t>
  </si>
  <si>
    <t>住所</t>
  </si>
  <si>
    <t>氏　　　　　名</t>
  </si>
  <si>
    <t>会場</t>
  </si>
  <si>
    <t>種目</t>
  </si>
  <si>
    <t>①　男子ダブルス</t>
  </si>
  <si>
    <t>②　女子ダブルス</t>
  </si>
  <si>
    <t>①　男子シングルス</t>
  </si>
  <si>
    <t>②　女子シングルス</t>
  </si>
  <si>
    <t>同公認審判員規程による。</t>
  </si>
  <si>
    <t>kyougi@saibad.com</t>
  </si>
  <si>
    <t>(1人)：</t>
  </si>
  <si>
    <t>※</t>
  </si>
  <si>
    <t>　組合せは、埼玉県バドミントン協会競技委員会で行います。</t>
  </si>
  <si>
    <t>　ホームページに申込書等受領の掲載をします。確認を必ずして下さい。</t>
  </si>
  <si>
    <t>様式第３号</t>
  </si>
  <si>
    <t>登　　録　　申　　請　　書</t>
  </si>
  <si>
    <t>　　　注）　登録をしていない者の出場は認めません。</t>
  </si>
  <si>
    <t>※　「メール」のみの申込となります。</t>
  </si>
  <si>
    <r>
      <t>なお、登録費を同時に振り込む場合は、「</t>
    </r>
    <r>
      <rPr>
        <b/>
        <sz val="11"/>
        <rFont val="ＭＳ Ｐ明朝"/>
        <family val="1"/>
      </rPr>
      <t>登録費○人分含む</t>
    </r>
    <r>
      <rPr>
        <sz val="11"/>
        <rFont val="ＭＳ Ｐ明朝"/>
        <family val="1"/>
      </rPr>
      <t>」と記入して下さい。</t>
    </r>
  </si>
  <si>
    <t>（※大会当日の徴収はしません。）</t>
  </si>
  <si>
    <t>　※　未登録者は、参加申込に併せメールで登録申請をして下さい。</t>
  </si>
  <si>
    <t>競技副委員長　　 井上　泰年　　　　</t>
  </si>
  <si>
    <t>競技委員長　　　　須田　幸市　　　　</t>
  </si>
  <si>
    <r>
      <t>郵便振込料金は</t>
    </r>
    <r>
      <rPr>
        <b/>
        <u val="single"/>
        <sz val="11"/>
        <rFont val="ＭＳ Ｐ明朝"/>
        <family val="1"/>
      </rPr>
      <t>申込者負担で、また振込名義は申込名義と同一</t>
    </r>
    <r>
      <rPr>
        <sz val="11"/>
        <rFont val="ＭＳ Ｐ明朝"/>
        <family val="1"/>
      </rPr>
      <t>でお願いします。</t>
    </r>
  </si>
  <si>
    <t>（　個人登録　　　　　　　　・　　　　公認審判員個人登録）</t>
  </si>
  <si>
    <t>○は動かせます</t>
  </si>
  <si>
    <t>どちらかに○をつけて下さい。</t>
  </si>
  <si>
    <t>　１，５００円</t>
  </si>
  <si>
    <t>　　　上記のとおり、登録したいので申請します。</t>
  </si>
  <si>
    <t>黄色のセル</t>
  </si>
  <si>
    <t>　にデータを入れて印刷してください</t>
  </si>
  <si>
    <t>〒</t>
  </si>
  <si>
    <t>氏名</t>
  </si>
  <si>
    <t>　㊞</t>
  </si>
  <si>
    <t>西暦</t>
  </si>
  <si>
    <t>（例）1990/10/10</t>
  </si>
  <si>
    <t>生</t>
  </si>
  <si>
    <t>埼玉県バドミントン協会長　様</t>
  </si>
  <si>
    <t>（男　　子　　用）</t>
  </si>
  <si>
    <t>申 込 責 任 者</t>
  </si>
  <si>
    <t>電  話  番  号</t>
  </si>
  <si>
    <t>〒　　番　　号</t>
  </si>
  <si>
    <t>住　　　　　　所</t>
  </si>
  <si>
    <t>振　　込　　日</t>
  </si>
  <si>
    <t>振 込 金 額</t>
  </si>
  <si>
    <t>合　　計</t>
  </si>
  <si>
    <t>参加費</t>
  </si>
  <si>
    <t>振込名義人</t>
  </si>
  <si>
    <t>登録費</t>
  </si>
  <si>
    <t>〒番号</t>
  </si>
  <si>
    <t>住　　　　　　　　　　　所</t>
  </si>
  <si>
    <t>市町</t>
  </si>
  <si>
    <t>住居表示</t>
  </si>
  <si>
    <t>有：番号</t>
  </si>
  <si>
    <t>埼玉　太郎</t>
  </si>
  <si>
    <t>春日部市</t>
  </si>
  <si>
    <t>（女　　子　　用）</t>
  </si>
  <si>
    <t>：書き込まないで下さい。（自動的に表示されます）</t>
  </si>
  <si>
    <t>埼玉　花子</t>
  </si>
  <si>
    <t>○○町１－２－３　アピロ２０２</t>
  </si>
  <si>
    <t>※平成２６年度から第一種大会に出場するためには、審判資格が必要となります。</t>
  </si>
  <si>
    <t>ふ　り　が　な</t>
  </si>
  <si>
    <t>メ ー ル ア ド レ ス</t>
  </si>
  <si>
    <t>※ふりがなについて　自動入力となっておりますが、漢字変換の都合上、正しく入力されない場合は直接入力して下さい。</t>
  </si>
  <si>
    <t>№</t>
  </si>
  <si>
    <t>ふりがな</t>
  </si>
  <si>
    <t>G</t>
  </si>
  <si>
    <t>県協会登録　　　　　　　　　　　(どちらかに記入)</t>
  </si>
  <si>
    <t>審判資格</t>
  </si>
  <si>
    <t>有　・　無</t>
  </si>
  <si>
    <t>2000.01.01</t>
  </si>
  <si>
    <t>344-0065</t>
  </si>
  <si>
    <t>平成２４年度　埼玉県総合バドミントン選手権大会　実施要項</t>
  </si>
  <si>
    <t>平成２４年度埼玉県バドミントン協会登録者であること。</t>
  </si>
  <si>
    <t>高校生については､平成２４年度高校総体県予選・県新人戦ベスト３２以内及び</t>
  </si>
  <si>
    <t>中学生については､平成２４年度学校総体・県新人戦ベスト８以内及び</t>
  </si>
  <si>
    <t>平成２５年２月３日（日）</t>
  </si>
  <si>
    <t>平成２４年度公益財団法人日本バドミントン協会、現行競技規則及び同大会運営規程並びに</t>
  </si>
  <si>
    <t>平成２４年度公益財団法人日本バドミントン協会検定合格品　</t>
  </si>
  <si>
    <t>平成２５年２月２３日（土）</t>
  </si>
  <si>
    <t>平成２５年１月１３日（日）必着です。</t>
  </si>
  <si>
    <t>平成２５年１月１３日（日）</t>
  </si>
  <si>
    <t>　男女シングルスの１位を平成２５年度関東総合選手権大会出場選手として推薦する。</t>
  </si>
  <si>
    <t>　１月１７日</t>
  </si>
  <si>
    <t>　１月２７日</t>
  </si>
  <si>
    <t>※</t>
  </si>
  <si>
    <t>アドレス：</t>
  </si>
  <si>
    <t>kyougi@saibad.com</t>
  </si>
  <si>
    <t>平成２４年度　埼玉県総合バドミントン選手権大会　実施要項</t>
  </si>
  <si>
    <r>
      <t>通信欄に「</t>
    </r>
    <r>
      <rPr>
        <b/>
        <sz val="11"/>
        <rFont val="ＭＳ Ｐ明朝"/>
        <family val="1"/>
      </rPr>
      <t>県総合参加費　一般・男○人：高校女・○人</t>
    </r>
    <r>
      <rPr>
        <sz val="11"/>
        <rFont val="ＭＳ Ｐ明朝"/>
        <family val="1"/>
      </rPr>
      <t>」等と記入して下さい。</t>
    </r>
  </si>
  <si>
    <t>　試合の服装は公益財団法人日本バドミントン協会審査合格品を着用して下さい。</t>
  </si>
  <si>
    <t>MD</t>
  </si>
  <si>
    <t>WD</t>
  </si>
  <si>
    <t>○</t>
  </si>
  <si>
    <t>３級</t>
  </si>
  <si>
    <t>大会諸元</t>
  </si>
  <si>
    <t>大会名称</t>
  </si>
  <si>
    <t>協会</t>
  </si>
  <si>
    <t>開催日</t>
  </si>
  <si>
    <t>会場</t>
  </si>
  <si>
    <t>アスカル幸手</t>
  </si>
  <si>
    <t>実施種目</t>
  </si>
  <si>
    <t>MS</t>
  </si>
  <si>
    <t>男子シングルス</t>
  </si>
  <si>
    <t>男子</t>
  </si>
  <si>
    <t>単</t>
  </si>
  <si>
    <t>WS</t>
  </si>
  <si>
    <t>女子シングルス</t>
  </si>
  <si>
    <t>女子</t>
  </si>
  <si>
    <t>種目</t>
  </si>
  <si>
    <t>名前</t>
  </si>
  <si>
    <t>ふりがな</t>
  </si>
  <si>
    <t>所属</t>
  </si>
  <si>
    <t>グループ</t>
  </si>
  <si>
    <t>付加情報</t>
  </si>
  <si>
    <t>平成２４年度埼玉県総合バドミントン選手権大会</t>
  </si>
  <si>
    <t>2013.02.23</t>
  </si>
  <si>
    <t>MD</t>
  </si>
  <si>
    <t>WD</t>
  </si>
  <si>
    <t>男子ダブルス</t>
  </si>
  <si>
    <t>女子ダブルス</t>
  </si>
  <si>
    <t>複</t>
  </si>
  <si>
    <t>久喜市総合体育館第一体育館</t>
  </si>
  <si>
    <t>MS</t>
  </si>
  <si>
    <t>WS</t>
  </si>
  <si>
    <t>無：今回登録</t>
  </si>
  <si>
    <t>２月１０日ｱｽｶﾙがとれれば変更</t>
  </si>
  <si>
    <t>(８月１日確認後HP掲載予定)</t>
  </si>
  <si>
    <t>（埼バド発．Ｎｏ．　　　）</t>
  </si>
  <si>
    <t>幸手市教育委員会</t>
  </si>
  <si>
    <t>幸手市バドミントン連盟</t>
  </si>
  <si>
    <t>（１）</t>
  </si>
  <si>
    <t>９時　受付開始　　</t>
  </si>
  <si>
    <t>９時３０分　開会式</t>
  </si>
  <si>
    <t>☎　０４８０－４８－００４８</t>
  </si>
  <si>
    <t>（２）</t>
  </si>
  <si>
    <t>☎　０４８０－２１－３６１１</t>
  </si>
  <si>
    <t>シャトル</t>
  </si>
  <si>
    <t>①</t>
  </si>
  <si>
    <t>②</t>
  </si>
  <si>
    <t>③</t>
  </si>
  <si>
    <t>④</t>
  </si>
  <si>
    <t>メールアドレス</t>
  </si>
  <si>
    <t>kyougi@saibad.com</t>
  </si>
  <si>
    <t>ダブルス</t>
  </si>
  <si>
    <t>シングルス</t>
  </si>
  <si>
    <t>※</t>
  </si>
  <si>
    <t>００１５０－７－４８８６０８</t>
  </si>
  <si>
    <t>（３）</t>
  </si>
  <si>
    <t>（４）</t>
  </si>
  <si>
    <t>（５）</t>
  </si>
  <si>
    <t>（６）</t>
  </si>
  <si>
    <t>以降に、申込書・参加費入金の確認のため、埼玉県バドミントン協会の</t>
  </si>
  <si>
    <t>http：//www.saibad.com/</t>
  </si>
  <si>
    <t>（７）</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</si>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</sst>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lt;=999]000;[&lt;=9999]000\-00;000\-0000"/>
    <numFmt numFmtId="183" formatCode="yyyy/m/d;@"/>
    <numFmt numFmtId="184" formatCode="m&quot;月&quot;d&quot;日&quot;;@"/>
  </numFmts>
  <fonts count="46">
    <font>
      <sz val="11"/>
      <name val="ＭＳ Ｐゴシック"/>
      <family val="3"/>
    </font>
    <font>
      <sz val="6"/>
      <name val="ＭＳ Ｐゴシック"/>
      <family val="3"/>
    </font>
    <font>
      <sz val="11"/>
      <name val="ＭＳ Ｐ明朝"/>
      <family val="1"/>
    </font>
    <font>
      <sz val="15"/>
      <name val="ＭＳ Ｐ明朝"/>
      <family val="1"/>
    </font>
    <font>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u val="single"/>
      <sz val="11"/>
      <name val="ＭＳ Ｐ明朝"/>
      <family val="1"/>
    </font>
    <font>
      <b/>
      <sz val="16"/>
      <name val="ＭＳ Ｐ明朝"/>
      <family val="1"/>
    </font>
    <font>
      <b/>
      <sz val="14"/>
      <name val="ＭＳ Ｐ明朝"/>
      <family val="1"/>
    </font>
    <font>
      <sz val="22"/>
      <name val="ＭＳ Ｐゴシック"/>
      <family val="3"/>
    </font>
    <font>
      <b/>
      <sz val="10"/>
      <name val="ＭＳ Ｐ明朝"/>
      <family val="1"/>
    </font>
    <font>
      <sz val="24"/>
      <name val="ＭＳ Ｐゴシック"/>
      <family val="3"/>
    </font>
    <font>
      <b/>
      <sz val="20"/>
      <name val="ＭＳ Ｐゴシック"/>
      <family val="3"/>
    </font>
    <font>
      <b/>
      <sz val="16"/>
      <name val="ＭＳ Ｐゴシック"/>
      <family val="3"/>
    </font>
    <font>
      <sz val="16"/>
      <name val="ＭＳ Ｐゴシック"/>
      <family val="3"/>
    </font>
    <font>
      <sz val="9"/>
      <name val="ＭＳ Ｐゴシック"/>
      <family val="3"/>
    </font>
    <font>
      <b/>
      <sz val="9"/>
      <color indexed="10"/>
      <name val="ＭＳ Ｐ明朝"/>
      <family val="1"/>
    </font>
    <font>
      <b/>
      <sz val="10"/>
      <color indexed="10"/>
      <name val="ＭＳ Ｐ明朝"/>
      <family val="1"/>
    </font>
    <font>
      <b/>
      <sz val="11"/>
      <color indexed="10"/>
      <name val="ＭＳ Ｐ明朝"/>
      <family val="1"/>
    </font>
    <font>
      <b/>
      <sz val="11"/>
      <color indexed="10"/>
      <name val="ＭＳ Ｐゴシック"/>
      <family val="3"/>
    </font>
    <font>
      <b/>
      <sz val="9"/>
      <color indexed="10"/>
      <name val="ＭＳ Ｐゴシック"/>
      <family val="3"/>
    </font>
    <font>
      <sz val="8"/>
      <name val="ＭＳ Ｐ明朝"/>
      <family val="1"/>
    </font>
    <font>
      <sz val="11"/>
      <color indexed="1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hair"/>
    </border>
    <border>
      <left style="thin"/>
      <right style="thin"/>
      <top style="hair"/>
      <bottom style="medium"/>
    </border>
    <border>
      <left style="thin"/>
      <right style="thin"/>
      <top>
        <color indexed="63"/>
      </top>
      <bottom>
        <color indexed="63"/>
      </bottom>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thin"/>
      <bottom>
        <color indexed="63"/>
      </bottom>
    </border>
    <border>
      <left style="hair"/>
      <right style="hair"/>
      <top style="thin"/>
      <bottom style="hair"/>
    </border>
    <border>
      <left style="hair"/>
      <right style="hair"/>
      <top style="hair"/>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style="thin"/>
      <top style="hair"/>
      <bottom>
        <color indexed="63"/>
      </bottom>
    </border>
    <border>
      <left style="thin"/>
      <right style="thin"/>
      <top style="hair"/>
      <bottom style="hair"/>
    </border>
    <border>
      <left style="thin"/>
      <right>
        <color indexed="63"/>
      </right>
      <top style="hair"/>
      <bottom style="medium"/>
    </border>
    <border>
      <left style="thin"/>
      <right style="medium"/>
      <top style="hair"/>
      <bottom style="medium"/>
    </border>
    <border>
      <left style="hair"/>
      <right>
        <color indexed="63"/>
      </right>
      <top>
        <color indexed="63"/>
      </top>
      <bottom style="double"/>
    </border>
    <border>
      <left style="double"/>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double"/>
    </border>
    <border>
      <left style="double"/>
      <right>
        <color indexed="63"/>
      </right>
      <top style="double"/>
      <bottom>
        <color indexed="63"/>
      </bottom>
    </border>
    <border>
      <left>
        <color indexed="63"/>
      </left>
      <right style="hair"/>
      <top style="double"/>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color indexed="63"/>
      </right>
      <top style="medium"/>
      <bottom style="hair"/>
    </border>
    <border>
      <left style="medium"/>
      <right style="thin"/>
      <top style="thin"/>
      <bottom style="thin"/>
    </border>
    <border>
      <left style="thin"/>
      <right style="thin"/>
      <top style="thin"/>
      <bottom style="medium"/>
    </border>
    <border>
      <left style="thin"/>
      <right style="hair"/>
      <top style="thin"/>
      <bottom style="hair"/>
    </border>
    <border>
      <left style="thin"/>
      <right style="hair"/>
      <top style="hair"/>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hair"/>
      <right>
        <color indexed="63"/>
      </right>
      <top style="thin"/>
      <bottom style="hair"/>
    </border>
    <border>
      <left>
        <color indexed="63"/>
      </left>
      <right style="medium"/>
      <top style="thin"/>
      <bottom style="hair"/>
    </border>
    <border>
      <left style="medium"/>
      <right style="thin"/>
      <top style="thin"/>
      <bottom style="medium"/>
    </border>
    <border>
      <left style="hair"/>
      <right>
        <color indexed="63"/>
      </right>
      <top style="hair"/>
      <bottom style="medium"/>
    </border>
    <border>
      <left>
        <color indexed="63"/>
      </left>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ashed"/>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0" borderId="1" applyNumberFormat="0" applyAlignment="0" applyProtection="0"/>
    <xf numFmtId="0" fontId="14" fillId="20" borderId="1" applyNumberFormat="0" applyAlignment="0" applyProtection="0"/>
    <xf numFmtId="0" fontId="15" fillId="21" borderId="0" applyNumberFormat="0" applyBorder="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6" fillId="0" borderId="3" applyNumberFormat="0" applyFill="0" applyAlignment="0" applyProtection="0"/>
    <xf numFmtId="0" fontId="16" fillId="0" borderId="3" applyNumberFormat="0" applyFill="0" applyAlignment="0" applyProtection="0"/>
    <xf numFmtId="0" fontId="17" fillId="3" borderId="0" applyNumberFormat="0" applyBorder="0" applyAlignment="0" applyProtection="0"/>
    <xf numFmtId="0" fontId="17" fillId="3" borderId="0" applyNumberFormat="0" applyBorder="0" applyAlignment="0" applyProtection="0"/>
    <xf numFmtId="0" fontId="18" fillId="23" borderId="4" applyNumberFormat="0" applyAlignment="0" applyProtection="0"/>
    <xf numFmtId="0" fontId="18" fillId="23"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4" fillId="23" borderId="9" applyNumberFormat="0" applyAlignment="0" applyProtection="0"/>
    <xf numFmtId="0" fontId="24" fillId="23" borderId="9"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7"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cellStyleXfs>
  <cellXfs count="2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indent="1"/>
    </xf>
    <xf numFmtId="0" fontId="4" fillId="0" borderId="0" xfId="0" applyFont="1" applyAlignment="1">
      <alignment vertical="center"/>
    </xf>
    <xf numFmtId="0" fontId="0" fillId="0" borderId="0" xfId="0"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center" vertical="top" wrapText="1"/>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49" fontId="10" fillId="0" borderId="0" xfId="0" applyNumberFormat="1" applyFont="1" applyAlignment="1">
      <alignment horizontal="distributed" vertical="center"/>
    </xf>
    <xf numFmtId="56" fontId="2"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Alignment="1">
      <alignment horizontal="distributed" vertical="top" wrapText="1"/>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0" fontId="2" fillId="0" borderId="13" xfId="0" applyFont="1" applyBorder="1" applyAlignment="1">
      <alignment horizontal="left" vertical="center"/>
    </xf>
    <xf numFmtId="49" fontId="2" fillId="0" borderId="0" xfId="0" applyNumberFormat="1" applyFont="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0" fillId="0" borderId="0" xfId="0" applyBorder="1" applyAlignment="1">
      <alignment horizontal="left" vertical="center"/>
    </xf>
    <xf numFmtId="0" fontId="28" fillId="0" borderId="0" xfId="0" applyFont="1" applyBorder="1" applyAlignment="1">
      <alignment vertical="center"/>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49" fontId="2" fillId="0" borderId="0" xfId="0" applyNumberFormat="1" applyFont="1" applyBorder="1" applyAlignment="1">
      <alignment horizontal="left" vertical="center"/>
    </xf>
    <xf numFmtId="0" fontId="5" fillId="0" borderId="0" xfId="0" applyFont="1" applyAlignment="1">
      <alignment horizontal="left" vertical="center"/>
    </xf>
    <xf numFmtId="0" fontId="0" fillId="0" borderId="15" xfId="0" applyBorder="1" applyAlignment="1">
      <alignment horizontal="left" vertical="center"/>
    </xf>
    <xf numFmtId="0" fontId="28" fillId="0" borderId="0" xfId="0" applyFont="1" applyBorder="1" applyAlignment="1">
      <alignment vertical="center"/>
    </xf>
    <xf numFmtId="0" fontId="28" fillId="0" borderId="12" xfId="0" applyFont="1" applyBorder="1" applyAlignment="1">
      <alignment vertical="center"/>
    </xf>
    <xf numFmtId="0" fontId="2" fillId="0" borderId="16" xfId="0" applyFont="1" applyBorder="1" applyAlignment="1">
      <alignment vertical="center"/>
    </xf>
    <xf numFmtId="0" fontId="28" fillId="0" borderId="11" xfId="0" applyFont="1" applyBorder="1" applyAlignment="1">
      <alignment vertical="center"/>
    </xf>
    <xf numFmtId="49" fontId="0" fillId="0" borderId="0" xfId="0" applyNumberFormat="1" applyAlignment="1">
      <alignment horizontal="center" vertical="center"/>
    </xf>
    <xf numFmtId="0" fontId="28" fillId="0" borderId="0" xfId="0" applyFont="1" applyAlignment="1">
      <alignment horizontal="left" vertical="center"/>
    </xf>
    <xf numFmtId="0" fontId="2" fillId="0" borderId="17" xfId="0" applyFont="1" applyBorder="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vertical="center"/>
    </xf>
    <xf numFmtId="0" fontId="8" fillId="0" borderId="16" xfId="0" applyFont="1" applyBorder="1" applyAlignment="1">
      <alignment vertical="center"/>
    </xf>
    <xf numFmtId="0" fontId="2" fillId="0" borderId="18" xfId="0" applyFont="1" applyBorder="1" applyAlignment="1">
      <alignment vertical="center"/>
    </xf>
    <xf numFmtId="49" fontId="2" fillId="0" borderId="19" xfId="0" applyNumberFormat="1" applyFont="1" applyBorder="1" applyAlignment="1">
      <alignment horizontal="center" vertical="center"/>
    </xf>
    <xf numFmtId="49" fontId="0" fillId="0" borderId="0" xfId="0" applyNumberFormat="1" applyBorder="1" applyAlignment="1">
      <alignment horizontal="center" vertical="center"/>
    </xf>
    <xf numFmtId="0" fontId="2" fillId="0" borderId="20" xfId="0" applyFont="1" applyBorder="1" applyAlignment="1">
      <alignment vertical="center"/>
    </xf>
    <xf numFmtId="49" fontId="2" fillId="0" borderId="21" xfId="0" applyNumberFormat="1" applyFont="1" applyBorder="1" applyAlignment="1">
      <alignment horizontal="center" vertical="center"/>
    </xf>
    <xf numFmtId="49" fontId="0" fillId="0" borderId="17" xfId="0" applyNumberFormat="1" applyBorder="1" applyAlignment="1">
      <alignment horizontal="center" vertical="center"/>
    </xf>
    <xf numFmtId="0" fontId="2" fillId="0" borderId="22" xfId="0" applyFont="1" applyBorder="1" applyAlignment="1">
      <alignment vertical="center"/>
    </xf>
    <xf numFmtId="0" fontId="9" fillId="0" borderId="16" xfId="0" applyFont="1" applyBorder="1" applyAlignment="1">
      <alignment horizontal="left" vertical="center"/>
    </xf>
    <xf numFmtId="0" fontId="34"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vertical="center"/>
    </xf>
    <xf numFmtId="0" fontId="0" fillId="24" borderId="0" xfId="0" applyFill="1" applyAlignment="1">
      <alignment vertical="center"/>
    </xf>
    <xf numFmtId="0" fontId="37" fillId="0" borderId="0" xfId="0" applyFont="1" applyAlignment="1">
      <alignment vertical="center"/>
    </xf>
    <xf numFmtId="0" fontId="0" fillId="0" borderId="0" xfId="0" applyAlignment="1">
      <alignment horizontal="right" vertical="center"/>
    </xf>
    <xf numFmtId="182" fontId="0" fillId="0" borderId="0" xfId="0" applyNumberFormat="1" applyAlignment="1">
      <alignment vertical="center"/>
    </xf>
    <xf numFmtId="0" fontId="2" fillId="0" borderId="16" xfId="0" applyFont="1" applyBorder="1" applyAlignment="1">
      <alignment horizontal="center" vertical="center"/>
    </xf>
    <xf numFmtId="0" fontId="8" fillId="0" borderId="0" xfId="0" applyFont="1" applyBorder="1" applyAlignment="1">
      <alignment horizontal="right" vertical="center"/>
    </xf>
    <xf numFmtId="0" fontId="28" fillId="0" borderId="16" xfId="0" applyFont="1" applyBorder="1" applyAlignment="1">
      <alignmen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vertical="center"/>
    </xf>
    <xf numFmtId="0" fontId="10" fillId="2" borderId="25" xfId="0" applyFont="1" applyFill="1" applyBorder="1" applyAlignment="1">
      <alignment vertical="center"/>
    </xf>
    <xf numFmtId="0" fontId="10" fillId="0" borderId="25" xfId="0" applyFont="1" applyBorder="1" applyAlignment="1">
      <alignment vertical="center"/>
    </xf>
    <xf numFmtId="0" fontId="10" fillId="0" borderId="25" xfId="0" applyFont="1" applyBorder="1" applyAlignment="1">
      <alignment horizontal="righ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10" fillId="2" borderId="26" xfId="0" applyFont="1" applyFill="1" applyBorder="1" applyAlignment="1">
      <alignment vertical="center"/>
    </xf>
    <xf numFmtId="0" fontId="10" fillId="0" borderId="26" xfId="0" applyFont="1" applyBorder="1" applyAlignment="1">
      <alignment vertical="center"/>
    </xf>
    <xf numFmtId="0" fontId="10" fillId="0" borderId="26" xfId="0" applyFont="1" applyBorder="1" applyAlignment="1">
      <alignment horizontal="right" vertical="center"/>
    </xf>
    <xf numFmtId="0" fontId="10" fillId="0" borderId="26" xfId="0" applyFont="1" applyBorder="1" applyAlignment="1">
      <alignment horizontal="center" vertical="center"/>
    </xf>
    <xf numFmtId="0" fontId="10" fillId="0" borderId="27" xfId="0" applyFont="1" applyBorder="1" applyAlignment="1">
      <alignment vertical="center"/>
    </xf>
    <xf numFmtId="0" fontId="10" fillId="0" borderId="27" xfId="0" applyFont="1" applyBorder="1" applyAlignment="1">
      <alignment vertical="center"/>
    </xf>
    <xf numFmtId="0" fontId="10" fillId="0" borderId="27" xfId="0" applyFont="1" applyBorder="1" applyAlignment="1">
      <alignment horizontal="right"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10" fillId="2" borderId="28" xfId="0" applyFont="1" applyFill="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right"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10" fillId="0" borderId="29" xfId="0" applyFont="1" applyBorder="1" applyAlignment="1">
      <alignment vertical="center"/>
    </xf>
    <xf numFmtId="0" fontId="10" fillId="0" borderId="29" xfId="0" applyFont="1" applyBorder="1" applyAlignment="1">
      <alignment horizontal="right" vertical="center"/>
    </xf>
    <xf numFmtId="0" fontId="10" fillId="0" borderId="29" xfId="0" applyFont="1" applyBorder="1" applyAlignment="1">
      <alignment horizontal="center" vertical="center"/>
    </xf>
    <xf numFmtId="0" fontId="38"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0" fillId="25" borderId="32" xfId="0" applyFont="1" applyFill="1" applyBorder="1" applyAlignment="1">
      <alignment horizontal="center" vertical="center"/>
    </xf>
    <xf numFmtId="0" fontId="10" fillId="25" borderId="32" xfId="0" applyFont="1" applyFill="1" applyBorder="1" applyAlignment="1">
      <alignment vertical="center"/>
    </xf>
    <xf numFmtId="0" fontId="10" fillId="25" borderId="32" xfId="0" applyFont="1" applyFill="1" applyBorder="1" applyAlignment="1">
      <alignment vertical="center"/>
    </xf>
    <xf numFmtId="0" fontId="10" fillId="25" borderId="32" xfId="0" applyFont="1" applyFill="1" applyBorder="1" applyAlignment="1">
      <alignment horizontal="right" vertical="center"/>
    </xf>
    <xf numFmtId="0" fontId="10" fillId="25" borderId="32" xfId="0" applyFont="1" applyFill="1" applyBorder="1" applyAlignment="1">
      <alignment horizontal="left" vertical="center" wrapText="1"/>
    </xf>
    <xf numFmtId="0" fontId="10" fillId="0" borderId="33" xfId="0" applyFont="1" applyBorder="1" applyAlignment="1">
      <alignment vertical="center"/>
    </xf>
    <xf numFmtId="0" fontId="10" fillId="2" borderId="33" xfId="0" applyFont="1" applyFill="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right" vertical="center"/>
    </xf>
    <xf numFmtId="0" fontId="10" fillId="0" borderId="33" xfId="0" applyFont="1" applyBorder="1" applyAlignment="1">
      <alignment horizontal="center" vertical="center"/>
    </xf>
    <xf numFmtId="0" fontId="10" fillId="2" borderId="29" xfId="0" applyFont="1" applyFill="1" applyBorder="1" applyAlignment="1">
      <alignment vertical="center"/>
    </xf>
    <xf numFmtId="0" fontId="10" fillId="2" borderId="27" xfId="0" applyFont="1" applyFill="1" applyBorder="1" applyAlignment="1">
      <alignment vertical="center"/>
    </xf>
    <xf numFmtId="0" fontId="9" fillId="2" borderId="33" xfId="0" applyFont="1" applyFill="1" applyBorder="1" applyAlignment="1">
      <alignment vertical="center"/>
    </xf>
    <xf numFmtId="0" fontId="10" fillId="23" borderId="25" xfId="0" applyFont="1" applyFill="1" applyBorder="1" applyAlignment="1">
      <alignment horizontal="left" vertical="center"/>
    </xf>
    <xf numFmtId="0" fontId="10" fillId="23" borderId="33" xfId="0" applyFont="1" applyFill="1" applyBorder="1" applyAlignment="1">
      <alignment horizontal="left" vertical="center"/>
    </xf>
    <xf numFmtId="0" fontId="10" fillId="23" borderId="26" xfId="0" applyFont="1" applyFill="1" applyBorder="1" applyAlignment="1">
      <alignment horizontal="left" vertical="center"/>
    </xf>
    <xf numFmtId="0" fontId="10" fillId="23" borderId="27" xfId="0" applyFont="1" applyFill="1" applyBorder="1" applyAlignment="1">
      <alignment horizontal="left" vertical="center"/>
    </xf>
    <xf numFmtId="0" fontId="10" fillId="23" borderId="28" xfId="0" applyFont="1" applyFill="1" applyBorder="1" applyAlignment="1">
      <alignment horizontal="left" vertical="center"/>
    </xf>
    <xf numFmtId="0" fontId="10" fillId="23" borderId="29" xfId="0" applyFont="1" applyFill="1" applyBorder="1" applyAlignment="1">
      <alignment horizontal="left" vertical="center"/>
    </xf>
    <xf numFmtId="0" fontId="10" fillId="25" borderId="34" xfId="0" applyFont="1" applyFill="1" applyBorder="1" applyAlignment="1">
      <alignment horizontal="center" vertical="center"/>
    </xf>
    <xf numFmtId="0" fontId="10" fillId="23" borderId="25" xfId="0" applyFont="1" applyFill="1" applyBorder="1" applyAlignment="1">
      <alignment horizontal="center" vertical="center"/>
    </xf>
    <xf numFmtId="0" fontId="10" fillId="23" borderId="26" xfId="0" applyFont="1" applyFill="1" applyBorder="1" applyAlignment="1">
      <alignment horizontal="center" vertical="center"/>
    </xf>
    <xf numFmtId="0" fontId="10" fillId="23" borderId="27" xfId="0" applyFont="1" applyFill="1" applyBorder="1" applyAlignment="1">
      <alignment horizontal="center" vertical="center"/>
    </xf>
    <xf numFmtId="0" fontId="10" fillId="23" borderId="28" xfId="0" applyFont="1" applyFill="1" applyBorder="1" applyAlignment="1">
      <alignment horizontal="center" vertical="center"/>
    </xf>
    <xf numFmtId="0" fontId="10" fillId="23" borderId="29" xfId="0" applyFont="1" applyFill="1" applyBorder="1" applyAlignment="1">
      <alignment horizontal="center" vertical="center"/>
    </xf>
    <xf numFmtId="0" fontId="10" fillId="2" borderId="35" xfId="0" applyFont="1" applyFill="1" applyBorder="1" applyAlignment="1">
      <alignment vertical="center"/>
    </xf>
    <xf numFmtId="0" fontId="10" fillId="2" borderId="36" xfId="0" applyFont="1" applyFill="1" applyBorder="1" applyAlignment="1">
      <alignment vertical="center"/>
    </xf>
    <xf numFmtId="49" fontId="0" fillId="0" borderId="0" xfId="101" applyNumberFormat="1" applyFont="1" applyAlignment="1">
      <alignment vertical="center"/>
      <protection/>
    </xf>
    <xf numFmtId="0" fontId="0" fillId="0" borderId="0" xfId="0" applyBorder="1" applyAlignment="1">
      <alignment vertical="center"/>
    </xf>
    <xf numFmtId="0" fontId="44" fillId="0" borderId="24"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5" fillId="0" borderId="0" xfId="0" applyFont="1" applyAlignment="1">
      <alignment vertical="center"/>
    </xf>
    <xf numFmtId="49" fontId="2" fillId="0" borderId="39" xfId="0" applyNumberFormat="1" applyFont="1" applyBorder="1" applyAlignment="1">
      <alignment horizontal="left" vertical="center"/>
    </xf>
    <xf numFmtId="49" fontId="2" fillId="0" borderId="11" xfId="0" applyNumberFormat="1" applyFont="1" applyBorder="1" applyAlignment="1">
      <alignment horizontal="left" vertical="center"/>
    </xf>
    <xf numFmtId="0" fontId="0" fillId="0" borderId="11" xfId="0" applyBorder="1" applyAlignment="1">
      <alignment horizontal="left"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0" fontId="8" fillId="0" borderId="0" xfId="0" applyFont="1" applyBorder="1" applyAlignment="1">
      <alignment horizontal="left" vertical="center"/>
    </xf>
    <xf numFmtId="0" fontId="28"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distributed" vertical="center"/>
    </xf>
    <xf numFmtId="0" fontId="8" fillId="0" borderId="0" xfId="0" applyFont="1" applyAlignment="1">
      <alignment horizontal="distributed" vertical="center"/>
    </xf>
    <xf numFmtId="0" fontId="2" fillId="0" borderId="14" xfId="0" applyFont="1" applyBorder="1" applyAlignment="1">
      <alignment horizontal="center" vertical="center"/>
    </xf>
    <xf numFmtId="0" fontId="0" fillId="0" borderId="42" xfId="0"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56" fontId="40" fillId="0" borderId="0" xfId="0" applyNumberFormat="1" applyFont="1" applyAlignment="1">
      <alignment vertical="center"/>
    </xf>
    <xf numFmtId="0" fontId="2" fillId="0" borderId="0" xfId="0" applyFont="1" applyAlignment="1">
      <alignment vertical="center"/>
    </xf>
    <xf numFmtId="0" fontId="31" fillId="0" borderId="0" xfId="0" applyFont="1" applyBorder="1" applyAlignment="1">
      <alignment horizontal="center" vertical="center"/>
    </xf>
    <xf numFmtId="0" fontId="41" fillId="0" borderId="0" xfId="0" applyFont="1" applyAlignment="1">
      <alignment vertical="center"/>
    </xf>
    <xf numFmtId="0" fontId="45" fillId="0" borderId="0" xfId="0" applyFont="1" applyAlignment="1">
      <alignment vertical="center"/>
    </xf>
    <xf numFmtId="49" fontId="10" fillId="0" borderId="0" xfId="0" applyNumberFormat="1" applyFont="1" applyAlignment="1">
      <alignment horizontal="distributed" vertical="center"/>
    </xf>
    <xf numFmtId="0" fontId="2" fillId="0" borderId="0" xfId="0" applyFont="1" applyAlignment="1">
      <alignment horizontal="center" vertical="center"/>
    </xf>
    <xf numFmtId="49" fontId="39" fillId="0" borderId="0" xfId="0" applyNumberFormat="1" applyFont="1" applyAlignment="1">
      <alignment horizontal="center" vertical="center"/>
    </xf>
    <xf numFmtId="0" fontId="2" fillId="0" borderId="43" xfId="0" applyFont="1" applyBorder="1" applyAlignment="1">
      <alignment horizontal="center" vertical="center"/>
    </xf>
    <xf numFmtId="0" fontId="0" fillId="0" borderId="44" xfId="0" applyBorder="1" applyAlignment="1">
      <alignment horizontal="center" vertical="center"/>
    </xf>
    <xf numFmtId="0" fontId="31" fillId="0" borderId="0" xfId="0" applyFont="1" applyAlignment="1">
      <alignment horizontal="center" vertical="center"/>
    </xf>
    <xf numFmtId="0" fontId="2" fillId="0" borderId="16" xfId="0" applyFont="1" applyBorder="1" applyAlignment="1">
      <alignment vertical="center"/>
    </xf>
    <xf numFmtId="0" fontId="30" fillId="0" borderId="15" xfId="0" applyFont="1" applyBorder="1" applyAlignment="1">
      <alignment horizontal="left" vertical="center"/>
    </xf>
    <xf numFmtId="0" fontId="0" fillId="0" borderId="15" xfId="0" applyBorder="1" applyAlignment="1">
      <alignment vertical="center"/>
    </xf>
    <xf numFmtId="0" fontId="3" fillId="0" borderId="0" xfId="0" applyFont="1" applyAlignment="1">
      <alignment horizontal="center" vertical="center"/>
    </xf>
    <xf numFmtId="0" fontId="8" fillId="0" borderId="43"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0" xfId="0" applyFont="1" applyAlignment="1">
      <alignment horizontal="right" vertical="center"/>
    </xf>
    <xf numFmtId="49" fontId="2" fillId="0" borderId="45" xfId="0" applyNumberFormat="1" applyFont="1" applyBorder="1" applyAlignment="1">
      <alignment horizontal="center" vertical="center"/>
    </xf>
    <xf numFmtId="49" fontId="0" fillId="0" borderId="16" xfId="0" applyNumberFormat="1" applyBorder="1" applyAlignment="1">
      <alignment horizontal="center" vertical="center"/>
    </xf>
    <xf numFmtId="0" fontId="0" fillId="0" borderId="0" xfId="0" applyBorder="1" applyAlignment="1">
      <alignment vertical="center"/>
    </xf>
    <xf numFmtId="0" fontId="10" fillId="0" borderId="28" xfId="0" applyFont="1" applyBorder="1" applyAlignment="1">
      <alignment horizontal="left" vertical="center"/>
    </xf>
    <xf numFmtId="0" fontId="38" fillId="0" borderId="28" xfId="0" applyFont="1" applyBorder="1" applyAlignment="1">
      <alignment horizontal="left" vertical="center"/>
    </xf>
    <xf numFmtId="0" fontId="10" fillId="0" borderId="29" xfId="0" applyFont="1" applyBorder="1" applyAlignment="1">
      <alignment horizontal="left" vertical="center"/>
    </xf>
    <xf numFmtId="0" fontId="38" fillId="0" borderId="29" xfId="0" applyFont="1" applyBorder="1" applyAlignment="1">
      <alignment horizontal="left" vertical="center"/>
    </xf>
    <xf numFmtId="0" fontId="10" fillId="0" borderId="26" xfId="0" applyFont="1" applyBorder="1" applyAlignment="1">
      <alignment horizontal="left" vertical="center"/>
    </xf>
    <xf numFmtId="0" fontId="38" fillId="0" borderId="26" xfId="0" applyFont="1" applyBorder="1" applyAlignment="1">
      <alignment horizontal="left" vertical="center"/>
    </xf>
    <xf numFmtId="0" fontId="10" fillId="0" borderId="27" xfId="0" applyFont="1" applyBorder="1" applyAlignment="1">
      <alignment horizontal="left" vertical="center"/>
    </xf>
    <xf numFmtId="0" fontId="38" fillId="0" borderId="27" xfId="0" applyFont="1" applyBorder="1" applyAlignment="1">
      <alignment horizontal="left" vertical="center"/>
    </xf>
    <xf numFmtId="0" fontId="10" fillId="25" borderId="34" xfId="0" applyFont="1" applyFill="1" applyBorder="1" applyAlignment="1">
      <alignment horizontal="left" vertical="center" wrapText="1"/>
    </xf>
    <xf numFmtId="0" fontId="38" fillId="25" borderId="46" xfId="0" applyFont="1" applyFill="1" applyBorder="1" applyAlignment="1">
      <alignment horizontal="left" vertical="center" wrapText="1"/>
    </xf>
    <xf numFmtId="0" fontId="10" fillId="0" borderId="19" xfId="0" applyFont="1" applyBorder="1" applyAlignment="1">
      <alignment horizontal="left" vertical="center"/>
    </xf>
    <xf numFmtId="0" fontId="38" fillId="0" borderId="20" xfId="0" applyFont="1" applyBorder="1" applyAlignment="1">
      <alignment horizontal="left" vertical="center"/>
    </xf>
    <xf numFmtId="0" fontId="40" fillId="0" borderId="47" xfId="0" applyFont="1" applyBorder="1" applyAlignment="1">
      <alignment vertical="center"/>
    </xf>
    <xf numFmtId="0" fontId="10" fillId="0" borderId="48" xfId="0" applyFont="1" applyBorder="1" applyAlignment="1">
      <alignment horizontal="center" vertical="center"/>
    </xf>
    <xf numFmtId="0" fontId="38" fillId="0" borderId="49" xfId="0" applyFont="1" applyBorder="1" applyAlignment="1">
      <alignment vertical="center"/>
    </xf>
    <xf numFmtId="0" fontId="10" fillId="0" borderId="50" xfId="0" applyFont="1" applyBorder="1" applyAlignment="1">
      <alignment horizontal="center" vertical="center"/>
    </xf>
    <xf numFmtId="0" fontId="38" fillId="0" borderId="51" xfId="0" applyFont="1" applyBorder="1" applyAlignment="1">
      <alignment vertical="center"/>
    </xf>
    <xf numFmtId="0" fontId="39" fillId="0" borderId="50" xfId="0" applyFont="1" applyBorder="1" applyAlignment="1">
      <alignment horizontal="center" vertical="center"/>
    </xf>
    <xf numFmtId="0" fontId="43" fillId="0" borderId="51" xfId="0" applyFont="1" applyBorder="1" applyAlignment="1">
      <alignment vertical="center"/>
    </xf>
    <xf numFmtId="0" fontId="38" fillId="0" borderId="51" xfId="0" applyFont="1" applyBorder="1" applyAlignment="1">
      <alignment horizontal="center" vertical="center"/>
    </xf>
    <xf numFmtId="0" fontId="10"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10" fillId="0" borderId="24" xfId="0" applyFont="1" applyBorder="1" applyAlignment="1">
      <alignment horizontal="center" vertical="center"/>
    </xf>
    <xf numFmtId="0" fontId="2" fillId="0" borderId="54" xfId="0" applyFont="1" applyBorder="1" applyAlignment="1">
      <alignment horizontal="distributed" vertical="center"/>
    </xf>
    <xf numFmtId="0" fontId="2" fillId="0" borderId="33" xfId="0" applyFont="1" applyBorder="1" applyAlignment="1">
      <alignment horizontal="distributed" vertical="center"/>
    </xf>
    <xf numFmtId="184" fontId="2" fillId="0" borderId="33" xfId="0" applyNumberFormat="1" applyFont="1" applyBorder="1" applyAlignment="1">
      <alignment vertical="center"/>
    </xf>
    <xf numFmtId="0" fontId="2" fillId="0" borderId="55" xfId="0" applyFont="1" applyBorder="1" applyAlignment="1">
      <alignment horizontal="distributed"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176" fontId="2" fillId="2" borderId="58" xfId="0" applyNumberFormat="1"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2" fillId="0" borderId="62" xfId="0" applyFont="1" applyBorder="1" applyAlignment="1">
      <alignment horizontal="center" vertical="center"/>
    </xf>
    <xf numFmtId="0" fontId="0" fillId="0" borderId="63" xfId="0" applyFont="1" applyBorder="1" applyAlignment="1">
      <alignment vertical="center"/>
    </xf>
    <xf numFmtId="0" fontId="2" fillId="0" borderId="64" xfId="0" applyFont="1" applyBorder="1" applyAlignment="1">
      <alignment horizontal="distributed" vertical="center"/>
    </xf>
    <xf numFmtId="0" fontId="2" fillId="0" borderId="55" xfId="0" applyFont="1" applyBorder="1" applyAlignment="1">
      <alignment vertical="center"/>
    </xf>
    <xf numFmtId="0" fontId="2" fillId="0" borderId="65" xfId="0" applyFont="1" applyBorder="1" applyAlignment="1">
      <alignment horizontal="center" vertical="center"/>
    </xf>
    <xf numFmtId="0" fontId="0" fillId="0" borderId="66" xfId="0" applyFont="1" applyBorder="1" applyAlignment="1">
      <alignment vertical="center"/>
    </xf>
    <xf numFmtId="0" fontId="2" fillId="0" borderId="33"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19" xfId="0" applyFont="1" applyBorder="1" applyAlignment="1">
      <alignment vertical="center"/>
    </xf>
    <xf numFmtId="0" fontId="2" fillId="0" borderId="70" xfId="0" applyFont="1"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41" fillId="0" borderId="71" xfId="0" applyFont="1" applyBorder="1" applyAlignment="1">
      <alignment horizontal="center" vertical="center"/>
    </xf>
    <xf numFmtId="0" fontId="42" fillId="0" borderId="71" xfId="0" applyFont="1" applyBorder="1" applyAlignment="1">
      <alignment horizontal="center" vertical="center"/>
    </xf>
    <xf numFmtId="0" fontId="2" fillId="0" borderId="72" xfId="0" applyFont="1" applyBorder="1" applyAlignment="1">
      <alignment horizontal="distributed" vertical="center"/>
    </xf>
    <xf numFmtId="0" fontId="2" fillId="0" borderId="32" xfId="0" applyFont="1" applyBorder="1" applyAlignment="1">
      <alignment horizontal="distributed" vertical="center"/>
    </xf>
    <xf numFmtId="0" fontId="2" fillId="2" borderId="32" xfId="0" applyFont="1" applyFill="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10" fillId="0" borderId="33" xfId="0" applyFont="1" applyBorder="1" applyAlignment="1">
      <alignment horizontal="left" vertical="center"/>
    </xf>
    <xf numFmtId="0" fontId="38" fillId="0" borderId="33" xfId="0" applyFont="1" applyBorder="1" applyAlignment="1">
      <alignment horizontal="left" vertical="center"/>
    </xf>
    <xf numFmtId="0" fontId="32" fillId="0" borderId="0" xfId="0" applyFont="1" applyAlignment="1">
      <alignment horizontal="center" vertical="center"/>
    </xf>
    <xf numFmtId="0" fontId="0" fillId="0" borderId="76" xfId="0" applyBorder="1" applyAlignment="1">
      <alignment horizontal="left" vertical="center" shrinkToFit="1"/>
    </xf>
    <xf numFmtId="0" fontId="0" fillId="0" borderId="76" xfId="0" applyBorder="1" applyAlignment="1">
      <alignment horizontal="center" vertical="center"/>
    </xf>
    <xf numFmtId="183" fontId="0" fillId="0" borderId="0" xfId="0" applyNumberFormat="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657225</xdr:colOff>
      <xdr:row>10</xdr:row>
      <xdr:rowOff>180975</xdr:rowOff>
    </xdr:from>
    <xdr:to>
      <xdr:col>18</xdr:col>
      <xdr:colOff>19050</xdr:colOff>
      <xdr:row>16</xdr:row>
      <xdr:rowOff>9525</xdr:rowOff>
    </xdr:to>
    <xdr:sp>
      <xdr:nvSpPr>
        <xdr:cNvPr id="1" name="四角形吹き出し 1"/>
        <xdr:cNvSpPr>
          <a:spLocks/>
        </xdr:cNvSpPr>
      </xdr:nvSpPr>
      <xdr:spPr>
        <a:xfrm rot="5400000">
          <a:off x="7972425" y="1800225"/>
          <a:ext cx="2105025" cy="704850"/>
        </a:xfrm>
        <a:prstGeom prst="wedgeRectCallout">
          <a:avLst>
            <a:gd name="adj1" fmla="val -23972"/>
            <a:gd name="adj2" fmla="val 72824"/>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10</xdr:row>
      <xdr:rowOff>180975</xdr:rowOff>
    </xdr:from>
    <xdr:to>
      <xdr:col>18</xdr:col>
      <xdr:colOff>19050</xdr:colOff>
      <xdr:row>16</xdr:row>
      <xdr:rowOff>9525</xdr:rowOff>
    </xdr:to>
    <xdr:sp>
      <xdr:nvSpPr>
        <xdr:cNvPr id="2" name="四角形吹き出し 2"/>
        <xdr:cNvSpPr>
          <a:spLocks/>
        </xdr:cNvSpPr>
      </xdr:nvSpPr>
      <xdr:spPr>
        <a:xfrm rot="5400000">
          <a:off x="7972425" y="1800225"/>
          <a:ext cx="2105025" cy="704850"/>
        </a:xfrm>
        <a:prstGeom prst="wedgeRectCallout">
          <a:avLst>
            <a:gd name="adj1" fmla="val -23972"/>
            <a:gd name="adj2" fmla="val 72824"/>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xdr:row>
      <xdr:rowOff>114300</xdr:rowOff>
    </xdr:from>
    <xdr:to>
      <xdr:col>2</xdr:col>
      <xdr:colOff>742950</xdr:colOff>
      <xdr:row>8</xdr:row>
      <xdr:rowOff>28575</xdr:rowOff>
    </xdr:to>
    <xdr:sp>
      <xdr:nvSpPr>
        <xdr:cNvPr id="1" name="Oval 1"/>
        <xdr:cNvSpPr>
          <a:spLocks/>
        </xdr:cNvSpPr>
      </xdr:nvSpPr>
      <xdr:spPr>
        <a:xfrm>
          <a:off x="971550" y="1295400"/>
          <a:ext cx="1390650"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24</xdr:row>
      <xdr:rowOff>142875</xdr:rowOff>
    </xdr:from>
    <xdr:to>
      <xdr:col>9</xdr:col>
      <xdr:colOff>28575</xdr:colOff>
      <xdr:row>26</xdr:row>
      <xdr:rowOff>47625</xdr:rowOff>
    </xdr:to>
    <xdr:sp>
      <xdr:nvSpPr>
        <xdr:cNvPr id="2" name="Rectangle 2"/>
        <xdr:cNvSpPr>
          <a:spLocks/>
        </xdr:cNvSpPr>
      </xdr:nvSpPr>
      <xdr:spPr>
        <a:xfrm>
          <a:off x="6210300" y="4867275"/>
          <a:ext cx="857250" cy="314325"/>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7"/>
  <sheetViews>
    <sheetView tabSelected="1" zoomScaleSheetLayoutView="100" workbookViewId="0" topLeftCell="A1">
      <selection activeCell="A1" sqref="A1"/>
    </sheetView>
  </sheetViews>
  <sheetFormatPr defaultColWidth="9.00390625" defaultRowHeight="13.5"/>
  <cols>
    <col min="1" max="1" width="4.625" style="1" customWidth="1"/>
    <col min="2" max="2" width="10.625" style="2" customWidth="1"/>
    <col min="3" max="5" width="1.625" style="2" customWidth="1"/>
    <col min="6" max="6" width="9.25390625" style="1" bestFit="1" customWidth="1"/>
    <col min="7" max="13" width="9.00390625" style="1" customWidth="1"/>
    <col min="14" max="14" width="3.625" style="1" customWidth="1"/>
    <col min="15" max="16384" width="9.00390625" style="1" customWidth="1"/>
  </cols>
  <sheetData>
    <row r="1" spans="11:14" ht="15" customHeight="1">
      <c r="K1" s="164" t="s">
        <v>177</v>
      </c>
      <c r="L1" s="146"/>
      <c r="M1" s="144"/>
      <c r="N1" s="26"/>
    </row>
    <row r="2" spans="1:14" ht="24" customHeight="1">
      <c r="A2" s="159" t="s">
        <v>121</v>
      </c>
      <c r="B2" s="159"/>
      <c r="C2" s="159"/>
      <c r="D2" s="159"/>
      <c r="E2" s="159"/>
      <c r="F2" s="159"/>
      <c r="G2" s="159"/>
      <c r="H2" s="159"/>
      <c r="I2" s="159"/>
      <c r="J2" s="159"/>
      <c r="K2" s="159"/>
      <c r="L2" s="159"/>
      <c r="M2" s="159"/>
      <c r="N2" s="28"/>
    </row>
    <row r="3" ht="4.5" customHeight="1"/>
    <row r="4" spans="1:8" ht="15" customHeight="1">
      <c r="A4" s="12">
        <v>1</v>
      </c>
      <c r="B4" s="2" t="s">
        <v>0</v>
      </c>
      <c r="D4" s="142" t="s">
        <v>1</v>
      </c>
      <c r="E4" s="146"/>
      <c r="F4" s="146"/>
      <c r="G4" s="146"/>
      <c r="H4" s="146"/>
    </row>
    <row r="5" spans="1:8" ht="4.5" customHeight="1">
      <c r="A5" s="12"/>
      <c r="D5" s="13"/>
      <c r="E5" s="11"/>
      <c r="F5" s="11"/>
      <c r="G5" s="11"/>
      <c r="H5" s="11"/>
    </row>
    <row r="6" spans="1:11" ht="15" customHeight="1">
      <c r="A6" s="12">
        <v>2</v>
      </c>
      <c r="B6" s="2" t="s">
        <v>12</v>
      </c>
      <c r="D6" s="11" t="s">
        <v>32</v>
      </c>
      <c r="E6" s="11"/>
      <c r="F6" s="11"/>
      <c r="G6" s="11" t="s">
        <v>33</v>
      </c>
      <c r="H6" s="11"/>
      <c r="I6" s="146" t="s">
        <v>34</v>
      </c>
      <c r="J6" s="146"/>
      <c r="K6" s="146"/>
    </row>
    <row r="7" spans="1:11" ht="15" customHeight="1">
      <c r="A7" s="12"/>
      <c r="D7" s="146" t="s">
        <v>15</v>
      </c>
      <c r="E7" s="146"/>
      <c r="F7" s="146"/>
      <c r="G7" s="146" t="s">
        <v>178</v>
      </c>
      <c r="H7" s="146"/>
      <c r="I7" s="142" t="s">
        <v>179</v>
      </c>
      <c r="J7" s="142"/>
      <c r="K7" s="142"/>
    </row>
    <row r="8" spans="1:11" ht="4.5" customHeight="1">
      <c r="A8" s="12"/>
      <c r="D8" s="11"/>
      <c r="E8" s="11"/>
      <c r="F8" s="11"/>
      <c r="G8" s="11"/>
      <c r="H8" s="11"/>
      <c r="I8" s="13"/>
      <c r="J8" s="13"/>
      <c r="K8" s="13"/>
    </row>
    <row r="9" spans="1:14" ht="15" customHeight="1">
      <c r="A9" s="12">
        <v>3</v>
      </c>
      <c r="B9" s="2" t="s">
        <v>2</v>
      </c>
      <c r="D9" s="165" t="s">
        <v>180</v>
      </c>
      <c r="E9" s="166"/>
      <c r="F9" s="46" t="s">
        <v>125</v>
      </c>
      <c r="G9" s="38"/>
      <c r="H9" s="38"/>
      <c r="I9" s="156" t="s">
        <v>181</v>
      </c>
      <c r="J9" s="156"/>
      <c r="K9" s="156" t="s">
        <v>182</v>
      </c>
      <c r="L9" s="156"/>
      <c r="M9" s="47"/>
      <c r="N9" s="11"/>
    </row>
    <row r="10" spans="1:13" ht="15" customHeight="1">
      <c r="A10" s="12">
        <v>4</v>
      </c>
      <c r="B10" s="2" t="s">
        <v>51</v>
      </c>
      <c r="D10" s="48"/>
      <c r="E10" s="49"/>
      <c r="F10" s="10" t="s">
        <v>36</v>
      </c>
      <c r="G10" s="10"/>
      <c r="H10" s="10"/>
      <c r="I10" s="9"/>
      <c r="J10" s="10" t="s">
        <v>183</v>
      </c>
      <c r="K10" s="27"/>
      <c r="L10" s="10"/>
      <c r="M10" s="50"/>
    </row>
    <row r="11" spans="1:14" ht="15" customHeight="1">
      <c r="A11" s="12">
        <v>5</v>
      </c>
      <c r="B11" s="2" t="s">
        <v>52</v>
      </c>
      <c r="D11" s="51"/>
      <c r="E11" s="52"/>
      <c r="F11" s="42" t="s">
        <v>53</v>
      </c>
      <c r="G11" s="42"/>
      <c r="H11" s="42" t="s">
        <v>54</v>
      </c>
      <c r="I11" s="42"/>
      <c r="J11" s="42"/>
      <c r="K11" s="42"/>
      <c r="L11" s="42"/>
      <c r="M11" s="53"/>
      <c r="N11" s="11"/>
    </row>
    <row r="12" spans="1:14" ht="4.5" customHeight="1">
      <c r="A12" s="12"/>
      <c r="D12" s="26"/>
      <c r="E12" s="40"/>
      <c r="F12" s="11"/>
      <c r="G12" s="11"/>
      <c r="H12" s="11"/>
      <c r="I12" s="11"/>
      <c r="J12" s="11"/>
      <c r="K12" s="11"/>
      <c r="L12" s="11"/>
      <c r="M12" s="11"/>
      <c r="N12" s="11"/>
    </row>
    <row r="13" spans="1:17" ht="15" customHeight="1">
      <c r="A13" s="12"/>
      <c r="B13" s="2" t="s">
        <v>2</v>
      </c>
      <c r="D13" s="165" t="s">
        <v>184</v>
      </c>
      <c r="E13" s="166"/>
      <c r="F13" s="46" t="s">
        <v>128</v>
      </c>
      <c r="G13" s="38"/>
      <c r="H13" s="38"/>
      <c r="I13" s="156" t="s">
        <v>181</v>
      </c>
      <c r="J13" s="156"/>
      <c r="K13" s="156" t="s">
        <v>182</v>
      </c>
      <c r="L13" s="156"/>
      <c r="M13" s="47"/>
      <c r="N13" s="11"/>
      <c r="P13" s="127" t="s">
        <v>175</v>
      </c>
      <c r="Q13" s="127"/>
    </row>
    <row r="14" spans="1:17" ht="15" customHeight="1">
      <c r="A14" s="12"/>
      <c r="B14" s="2" t="s">
        <v>51</v>
      </c>
      <c r="D14" s="48"/>
      <c r="E14" s="49"/>
      <c r="F14" s="10" t="s">
        <v>35</v>
      </c>
      <c r="G14" s="10"/>
      <c r="H14" s="10"/>
      <c r="I14" s="9"/>
      <c r="J14" s="135" t="s">
        <v>185</v>
      </c>
      <c r="K14" s="167"/>
      <c r="L14" s="167"/>
      <c r="M14" s="50"/>
      <c r="N14" s="11"/>
      <c r="P14" s="127" t="s">
        <v>176</v>
      </c>
      <c r="Q14" s="127"/>
    </row>
    <row r="15" spans="1:14" ht="15" customHeight="1">
      <c r="A15" s="12"/>
      <c r="B15" s="2" t="s">
        <v>52</v>
      </c>
      <c r="D15" s="51"/>
      <c r="E15" s="52"/>
      <c r="F15" s="42" t="s">
        <v>55</v>
      </c>
      <c r="G15" s="42"/>
      <c r="H15" s="42" t="s">
        <v>56</v>
      </c>
      <c r="I15" s="42"/>
      <c r="J15" s="42"/>
      <c r="K15" s="42"/>
      <c r="L15" s="42"/>
      <c r="M15" s="53"/>
      <c r="N15" s="11"/>
    </row>
    <row r="16" spans="1:11" ht="4.5" customHeight="1">
      <c r="A16" s="12"/>
      <c r="F16" s="11"/>
      <c r="G16" s="11"/>
      <c r="H16" s="11"/>
      <c r="I16" s="11"/>
      <c r="J16" s="11"/>
      <c r="K16" s="11"/>
    </row>
    <row r="17" spans="1:11" ht="15" customHeight="1">
      <c r="A17" s="12">
        <v>6</v>
      </c>
      <c r="B17" s="2" t="s">
        <v>3</v>
      </c>
      <c r="D17" s="146" t="s">
        <v>4</v>
      </c>
      <c r="E17" s="146"/>
      <c r="F17" s="146"/>
      <c r="G17" s="146"/>
      <c r="H17" s="146"/>
      <c r="I17" s="146"/>
      <c r="J17" s="146"/>
      <c r="K17" s="146"/>
    </row>
    <row r="18" spans="1:11" ht="4.5" customHeight="1">
      <c r="A18" s="12"/>
      <c r="D18" s="11"/>
      <c r="E18" s="11"/>
      <c r="F18" s="11"/>
      <c r="G18" s="11"/>
      <c r="H18" s="11"/>
      <c r="I18" s="11"/>
      <c r="J18" s="11"/>
      <c r="K18" s="11"/>
    </row>
    <row r="19" spans="1:14" ht="15" customHeight="1">
      <c r="A19" s="12">
        <v>7</v>
      </c>
      <c r="B19" s="2" t="s">
        <v>5</v>
      </c>
      <c r="D19" s="146" t="s">
        <v>126</v>
      </c>
      <c r="E19" s="146"/>
      <c r="F19" s="146"/>
      <c r="G19" s="146"/>
      <c r="H19" s="146"/>
      <c r="I19" s="146"/>
      <c r="J19" s="146"/>
      <c r="K19" s="146"/>
      <c r="L19" s="146"/>
      <c r="M19" s="144"/>
      <c r="N19" s="144"/>
    </row>
    <row r="20" spans="1:14" ht="15" customHeight="1">
      <c r="A20" s="12"/>
      <c r="D20" s="146" t="s">
        <v>57</v>
      </c>
      <c r="E20" s="146"/>
      <c r="F20" s="146"/>
      <c r="G20" s="146"/>
      <c r="H20" s="146"/>
      <c r="I20" s="11"/>
      <c r="J20" s="11"/>
      <c r="K20" s="11"/>
      <c r="L20" s="11"/>
      <c r="M20" s="7"/>
      <c r="N20" s="7"/>
    </row>
    <row r="21" spans="1:14" ht="4.5" customHeight="1">
      <c r="A21" s="12"/>
      <c r="D21" s="11"/>
      <c r="E21" s="11"/>
      <c r="F21" s="11"/>
      <c r="G21" s="11"/>
      <c r="H21" s="11"/>
      <c r="I21" s="11"/>
      <c r="J21" s="11"/>
      <c r="K21" s="11"/>
      <c r="L21" s="11"/>
      <c r="M21" s="11"/>
      <c r="N21" s="11"/>
    </row>
    <row r="22" spans="1:14" ht="15" customHeight="1">
      <c r="A22" s="12">
        <v>8</v>
      </c>
      <c r="B22" s="2" t="s">
        <v>186</v>
      </c>
      <c r="D22" s="146" t="s">
        <v>127</v>
      </c>
      <c r="E22" s="146"/>
      <c r="F22" s="146"/>
      <c r="G22" s="146"/>
      <c r="H22" s="146"/>
      <c r="I22" s="146"/>
      <c r="J22" s="146"/>
      <c r="K22" s="146"/>
      <c r="L22" s="146"/>
      <c r="M22" s="11"/>
      <c r="N22" s="11"/>
    </row>
    <row r="23" spans="1:14" ht="4.5" customHeight="1">
      <c r="A23" s="12"/>
      <c r="D23" s="11"/>
      <c r="E23" s="11"/>
      <c r="F23" s="11"/>
      <c r="G23" s="11"/>
      <c r="H23" s="11"/>
      <c r="I23" s="11"/>
      <c r="J23" s="11"/>
      <c r="K23" s="11"/>
      <c r="L23" s="11"/>
      <c r="M23" s="11"/>
      <c r="N23" s="11"/>
    </row>
    <row r="24" spans="1:14" ht="15" customHeight="1">
      <c r="A24" s="12">
        <v>9</v>
      </c>
      <c r="B24" s="2" t="s">
        <v>6</v>
      </c>
      <c r="D24" s="151" t="s">
        <v>187</v>
      </c>
      <c r="E24" s="151"/>
      <c r="F24" s="13" t="s">
        <v>122</v>
      </c>
      <c r="G24" s="11"/>
      <c r="H24" s="11"/>
      <c r="I24" s="11"/>
      <c r="J24" s="11"/>
      <c r="K24" s="11"/>
      <c r="L24" s="11"/>
      <c r="M24" s="11"/>
      <c r="N24" s="11"/>
    </row>
    <row r="25" spans="1:11" ht="15" customHeight="1">
      <c r="A25" s="12"/>
      <c r="D25" s="12"/>
      <c r="E25" s="12"/>
      <c r="F25" s="146" t="s">
        <v>69</v>
      </c>
      <c r="G25" s="146"/>
      <c r="H25" s="146"/>
      <c r="I25" s="146"/>
      <c r="J25" s="146"/>
      <c r="K25" s="146"/>
    </row>
    <row r="26" spans="1:14" ht="15" customHeight="1">
      <c r="A26" s="12"/>
      <c r="D26" s="12"/>
      <c r="E26" s="12"/>
      <c r="F26" s="148" t="s">
        <v>65</v>
      </c>
      <c r="G26" s="149"/>
      <c r="H26" s="149"/>
      <c r="I26" s="149"/>
      <c r="J26" s="149"/>
      <c r="K26" s="149"/>
      <c r="L26" s="149"/>
      <c r="M26" s="11"/>
      <c r="N26" s="11"/>
    </row>
    <row r="27" spans="1:14" ht="15" customHeight="1">
      <c r="A27" s="12"/>
      <c r="D27" s="151" t="s">
        <v>188</v>
      </c>
      <c r="E27" s="151"/>
      <c r="F27" s="11" t="s">
        <v>123</v>
      </c>
      <c r="G27" s="11"/>
      <c r="H27" s="11"/>
      <c r="I27" s="11"/>
      <c r="J27" s="11"/>
      <c r="K27" s="11"/>
      <c r="L27" s="11"/>
      <c r="M27" s="11"/>
      <c r="N27" s="11"/>
    </row>
    <row r="28" spans="1:14" ht="15" customHeight="1">
      <c r="A28" s="12"/>
      <c r="D28" s="12"/>
      <c r="E28" s="12"/>
      <c r="F28" s="11" t="s">
        <v>37</v>
      </c>
      <c r="G28" s="11"/>
      <c r="H28" s="11"/>
      <c r="I28" s="11"/>
      <c r="J28" s="11"/>
      <c r="K28" s="11"/>
      <c r="L28" s="11"/>
      <c r="M28" s="11"/>
      <c r="N28" s="11"/>
    </row>
    <row r="29" spans="1:14" ht="15" customHeight="1">
      <c r="A29" s="12"/>
      <c r="D29" s="151" t="s">
        <v>189</v>
      </c>
      <c r="E29" s="151"/>
      <c r="F29" s="11" t="s">
        <v>124</v>
      </c>
      <c r="G29" s="11"/>
      <c r="H29" s="11"/>
      <c r="I29" s="11"/>
      <c r="J29" s="11"/>
      <c r="K29" s="11"/>
      <c r="L29" s="11"/>
      <c r="M29" s="11"/>
      <c r="N29" s="11"/>
    </row>
    <row r="30" spans="1:14" ht="15" customHeight="1">
      <c r="A30" s="12"/>
      <c r="D30" s="12"/>
      <c r="E30" s="12"/>
      <c r="F30" s="11" t="s">
        <v>38</v>
      </c>
      <c r="G30" s="11"/>
      <c r="H30" s="11"/>
      <c r="I30" s="11"/>
      <c r="J30" s="11"/>
      <c r="K30" s="11"/>
      <c r="L30" s="11"/>
      <c r="M30" s="11"/>
      <c r="N30" s="11"/>
    </row>
    <row r="31" spans="1:14" ht="15" customHeight="1">
      <c r="A31" s="12"/>
      <c r="D31" s="151" t="s">
        <v>190</v>
      </c>
      <c r="E31" s="151"/>
      <c r="F31" s="11" t="s">
        <v>39</v>
      </c>
      <c r="G31" s="11"/>
      <c r="H31" s="11"/>
      <c r="I31" s="11"/>
      <c r="J31" s="11"/>
      <c r="K31" s="11"/>
      <c r="L31" s="11"/>
      <c r="M31" s="11"/>
      <c r="N31" s="11"/>
    </row>
    <row r="32" spans="1:14" ht="15" customHeight="1">
      <c r="A32" s="12">
        <v>10</v>
      </c>
      <c r="B32" s="8" t="s">
        <v>7</v>
      </c>
      <c r="C32" s="8"/>
      <c r="D32" s="135" t="s">
        <v>28</v>
      </c>
      <c r="E32" s="135"/>
      <c r="F32" s="135"/>
      <c r="G32" s="135"/>
      <c r="H32" s="135"/>
      <c r="I32" s="135"/>
      <c r="J32" s="135"/>
      <c r="K32" s="135"/>
      <c r="L32" s="135"/>
      <c r="M32" s="10"/>
      <c r="N32" s="10"/>
    </row>
    <row r="33" spans="1:14" ht="4.5" customHeight="1" thickBot="1">
      <c r="A33" s="12"/>
      <c r="B33" s="8"/>
      <c r="C33" s="8"/>
      <c r="D33" s="10"/>
      <c r="E33" s="10"/>
      <c r="F33" s="10"/>
      <c r="G33" s="10"/>
      <c r="H33" s="10"/>
      <c r="I33" s="10"/>
      <c r="J33" s="10"/>
      <c r="K33" s="10"/>
      <c r="L33" s="10"/>
      <c r="M33" s="10"/>
      <c r="N33" s="10"/>
    </row>
    <row r="34" spans="1:14" ht="15" customHeight="1" thickTop="1">
      <c r="A34" s="12"/>
      <c r="B34" s="8"/>
      <c r="C34" s="8"/>
      <c r="D34" s="160" t="s">
        <v>129</v>
      </c>
      <c r="E34" s="161"/>
      <c r="F34" s="161"/>
      <c r="G34" s="161"/>
      <c r="H34" s="161"/>
      <c r="I34" s="161"/>
      <c r="J34" s="161"/>
      <c r="K34" s="161"/>
      <c r="L34" s="162"/>
      <c r="M34" s="10"/>
      <c r="N34" s="10"/>
    </row>
    <row r="35" spans="1:14" ht="15" customHeight="1" thickBot="1">
      <c r="A35" s="12"/>
      <c r="B35" s="8"/>
      <c r="C35" s="8"/>
      <c r="D35" s="31"/>
      <c r="E35" s="32"/>
      <c r="F35" s="163" t="s">
        <v>191</v>
      </c>
      <c r="G35" s="163"/>
      <c r="H35" s="39" t="s">
        <v>192</v>
      </c>
      <c r="I35" s="39"/>
      <c r="J35" s="39"/>
      <c r="K35" s="39"/>
      <c r="L35" s="37"/>
      <c r="M35" s="36"/>
      <c r="N35" s="30"/>
    </row>
    <row r="36" spans="1:14" ht="4.5" customHeight="1" thickTop="1">
      <c r="A36" s="12"/>
      <c r="B36" s="8"/>
      <c r="C36" s="8"/>
      <c r="D36" s="8"/>
      <c r="E36" s="8"/>
      <c r="F36" s="18"/>
      <c r="G36" s="18"/>
      <c r="H36" s="36"/>
      <c r="I36" s="36"/>
      <c r="J36" s="36"/>
      <c r="K36" s="36"/>
      <c r="L36" s="36"/>
      <c r="M36" s="36"/>
      <c r="N36" s="30"/>
    </row>
    <row r="37" spans="1:14" ht="15" customHeight="1">
      <c r="A37" s="12"/>
      <c r="B37" s="8"/>
      <c r="C37" s="8"/>
      <c r="D37" s="8"/>
      <c r="E37" s="8"/>
      <c r="F37" s="133" t="s">
        <v>66</v>
      </c>
      <c r="G37" s="134"/>
      <c r="H37" s="134"/>
      <c r="I37" s="134"/>
      <c r="J37" s="134"/>
      <c r="K37" s="134"/>
      <c r="L37" s="134"/>
      <c r="M37" s="36"/>
      <c r="N37" s="27"/>
    </row>
    <row r="38" spans="1:13" ht="15" customHeight="1">
      <c r="A38" s="12">
        <v>11</v>
      </c>
      <c r="B38" s="2" t="s">
        <v>8</v>
      </c>
      <c r="D38" s="137" t="s">
        <v>193</v>
      </c>
      <c r="E38" s="136"/>
      <c r="F38" s="136"/>
      <c r="G38" s="41" t="s">
        <v>59</v>
      </c>
      <c r="H38" s="43" t="s">
        <v>41</v>
      </c>
      <c r="I38" s="44" t="s">
        <v>40</v>
      </c>
      <c r="J38" s="43" t="s">
        <v>44</v>
      </c>
      <c r="K38" s="45" t="s">
        <v>42</v>
      </c>
      <c r="L38" s="43" t="s">
        <v>45</v>
      </c>
      <c r="M38" s="45" t="s">
        <v>43</v>
      </c>
    </row>
    <row r="39" spans="1:13" ht="15" customHeight="1">
      <c r="A39" s="12"/>
      <c r="D39" s="137" t="s">
        <v>194</v>
      </c>
      <c r="E39" s="136"/>
      <c r="F39" s="136"/>
      <c r="G39" s="41" t="s">
        <v>59</v>
      </c>
      <c r="H39" s="43" t="s">
        <v>41</v>
      </c>
      <c r="I39" s="44" t="s">
        <v>40</v>
      </c>
      <c r="J39" s="43" t="s">
        <v>44</v>
      </c>
      <c r="K39" s="45" t="s">
        <v>42</v>
      </c>
      <c r="L39" s="43" t="s">
        <v>45</v>
      </c>
      <c r="M39" s="45" t="s">
        <v>43</v>
      </c>
    </row>
    <row r="40" spans="1:14" ht="15" customHeight="1">
      <c r="A40" s="12"/>
      <c r="F40" s="146" t="s">
        <v>29</v>
      </c>
      <c r="G40" s="146"/>
      <c r="H40" s="146"/>
      <c r="I40" s="146"/>
      <c r="J40" s="146"/>
      <c r="K40" s="146"/>
      <c r="L40" s="146"/>
      <c r="M40" s="11"/>
      <c r="N40" s="11"/>
    </row>
    <row r="41" spans="1:14" ht="15" customHeight="1">
      <c r="A41" s="12"/>
      <c r="F41" s="11" t="s">
        <v>138</v>
      </c>
      <c r="G41" s="11"/>
      <c r="H41" s="11"/>
      <c r="I41" s="11"/>
      <c r="J41" s="11"/>
      <c r="K41" s="11"/>
      <c r="L41" s="11"/>
      <c r="M41" s="11"/>
      <c r="N41" s="11"/>
    </row>
    <row r="42" spans="1:8" ht="15" customHeight="1">
      <c r="A42" s="12"/>
      <c r="F42" s="11" t="s">
        <v>67</v>
      </c>
      <c r="G42" s="11"/>
      <c r="H42" s="11"/>
    </row>
    <row r="43" spans="1:8" ht="4.5" customHeight="1" thickBot="1">
      <c r="A43" s="12"/>
      <c r="F43" s="11"/>
      <c r="G43" s="11"/>
      <c r="H43" s="11"/>
    </row>
    <row r="44" spans="1:14" ht="15" customHeight="1" thickTop="1">
      <c r="A44" s="12"/>
      <c r="F44" s="157" t="s">
        <v>31</v>
      </c>
      <c r="G44" s="153" t="s">
        <v>16</v>
      </c>
      <c r="H44" s="154"/>
      <c r="I44" s="140" t="s">
        <v>18</v>
      </c>
      <c r="J44" s="140"/>
      <c r="K44" s="17"/>
      <c r="L44" s="17"/>
      <c r="M44" s="25"/>
      <c r="N44" s="18"/>
    </row>
    <row r="45" spans="1:14" ht="15" customHeight="1">
      <c r="A45" s="12"/>
      <c r="D45" s="137" t="s">
        <v>195</v>
      </c>
      <c r="E45" s="137"/>
      <c r="F45" s="158"/>
      <c r="G45" s="131" t="s">
        <v>17</v>
      </c>
      <c r="H45" s="132"/>
      <c r="I45" s="18" t="s">
        <v>196</v>
      </c>
      <c r="J45" s="29"/>
      <c r="K45" s="29"/>
      <c r="L45" s="29"/>
      <c r="M45" s="35"/>
      <c r="N45" s="29"/>
    </row>
    <row r="46" spans="1:14" ht="15" customHeight="1" thickBot="1">
      <c r="A46" s="12"/>
      <c r="F46" s="158"/>
      <c r="G46" s="138" t="s">
        <v>19</v>
      </c>
      <c r="H46" s="139"/>
      <c r="I46" s="128" t="s">
        <v>130</v>
      </c>
      <c r="J46" s="129"/>
      <c r="K46" s="130"/>
      <c r="L46" s="23"/>
      <c r="M46" s="24"/>
      <c r="N46" s="33"/>
    </row>
    <row r="47" spans="1:14" ht="4.5" customHeight="1" thickTop="1">
      <c r="A47" s="12"/>
      <c r="F47" s="16"/>
      <c r="G47" s="16"/>
      <c r="H47" s="10"/>
      <c r="I47" s="9"/>
      <c r="J47" s="9"/>
      <c r="K47" s="9"/>
      <c r="L47" s="9"/>
      <c r="M47" s="9"/>
      <c r="N47" s="9"/>
    </row>
    <row r="48" spans="1:14" ht="15" customHeight="1">
      <c r="A48" s="12"/>
      <c r="F48" s="141" t="s">
        <v>72</v>
      </c>
      <c r="G48" s="142"/>
      <c r="H48" s="142"/>
      <c r="I48" s="142"/>
      <c r="J48" s="142"/>
      <c r="K48" s="142"/>
      <c r="L48" s="142"/>
      <c r="M48" s="143"/>
      <c r="N48" s="144"/>
    </row>
    <row r="49" spans="1:14" ht="15" customHeight="1">
      <c r="A49" s="12"/>
      <c r="E49" s="147" t="s">
        <v>27</v>
      </c>
      <c r="F49" s="144"/>
      <c r="G49" s="144"/>
      <c r="H49" s="144"/>
      <c r="I49" s="144"/>
      <c r="J49" s="144"/>
      <c r="K49" s="144"/>
      <c r="L49" s="144"/>
      <c r="M49" s="144"/>
      <c r="N49" s="144"/>
    </row>
    <row r="50" spans="1:14" ht="15" customHeight="1">
      <c r="A50" s="12"/>
      <c r="F50" s="155" t="s">
        <v>68</v>
      </c>
      <c r="G50" s="155"/>
      <c r="H50" s="155"/>
      <c r="I50" s="155"/>
      <c r="J50" s="155"/>
      <c r="K50" s="155"/>
      <c r="L50" s="34"/>
      <c r="M50" s="34"/>
      <c r="N50" s="13"/>
    </row>
    <row r="51" spans="1:14" ht="4.5" customHeight="1">
      <c r="A51" s="12"/>
      <c r="F51" s="13"/>
      <c r="G51" s="13"/>
      <c r="H51" s="13"/>
      <c r="I51" s="13"/>
      <c r="J51" s="13"/>
      <c r="K51" s="13"/>
      <c r="L51" s="13"/>
      <c r="M51" s="13"/>
      <c r="N51" s="13"/>
    </row>
    <row r="52" spans="1:14" ht="15" customHeight="1">
      <c r="A52" s="12">
        <v>12</v>
      </c>
      <c r="B52" s="22" t="s">
        <v>46</v>
      </c>
      <c r="C52" s="15"/>
      <c r="D52" s="146" t="s">
        <v>47</v>
      </c>
      <c r="E52" s="146"/>
      <c r="F52" s="146"/>
      <c r="G52" s="146"/>
      <c r="H52" s="146"/>
      <c r="I52" s="146"/>
      <c r="J52" s="146"/>
      <c r="K52" s="146"/>
      <c r="L52" s="146"/>
      <c r="M52" s="146"/>
      <c r="N52" s="11"/>
    </row>
    <row r="53" spans="1:14" ht="15" customHeight="1">
      <c r="A53" s="12"/>
      <c r="B53" s="22"/>
      <c r="C53" s="15"/>
      <c r="D53" s="146" t="s">
        <v>48</v>
      </c>
      <c r="E53" s="146"/>
      <c r="F53" s="146"/>
      <c r="G53" s="146"/>
      <c r="H53" s="146"/>
      <c r="I53" s="146"/>
      <c r="J53" s="146"/>
      <c r="K53" s="146"/>
      <c r="L53" s="146"/>
      <c r="M53" s="146"/>
      <c r="N53" s="11"/>
    </row>
    <row r="54" spans="1:14" ht="4.5" customHeight="1">
      <c r="A54" s="12"/>
      <c r="B54" s="22"/>
      <c r="C54" s="15"/>
      <c r="D54" s="11"/>
      <c r="E54" s="11"/>
      <c r="F54" s="11"/>
      <c r="G54" s="11"/>
      <c r="H54" s="11"/>
      <c r="I54" s="11"/>
      <c r="J54" s="11"/>
      <c r="K54" s="11"/>
      <c r="L54" s="11"/>
      <c r="M54" s="11"/>
      <c r="N54" s="11"/>
    </row>
    <row r="55" spans="1:14" ht="15" customHeight="1">
      <c r="A55" s="12">
        <v>13</v>
      </c>
      <c r="B55" s="2" t="s">
        <v>9</v>
      </c>
      <c r="D55" s="150" t="s">
        <v>180</v>
      </c>
      <c r="E55" s="150"/>
      <c r="F55" s="11" t="s">
        <v>61</v>
      </c>
      <c r="G55" s="11"/>
      <c r="H55" s="11"/>
      <c r="I55" s="11"/>
      <c r="J55" s="11"/>
      <c r="K55" s="11"/>
      <c r="L55" s="11"/>
      <c r="M55" s="11"/>
      <c r="N55" s="11"/>
    </row>
    <row r="56" spans="1:14" ht="15" customHeight="1">
      <c r="A56" s="12"/>
      <c r="D56" s="150" t="s">
        <v>184</v>
      </c>
      <c r="E56" s="150"/>
      <c r="F56" s="11" t="s">
        <v>20</v>
      </c>
      <c r="G56" s="11"/>
      <c r="H56" s="11"/>
      <c r="I56" s="11"/>
      <c r="J56" s="11"/>
      <c r="K56" s="11"/>
      <c r="L56" s="11"/>
      <c r="M56" s="11"/>
      <c r="N56" s="11"/>
    </row>
    <row r="57" spans="1:14" ht="15" customHeight="1">
      <c r="A57" s="12"/>
      <c r="D57" s="150" t="s">
        <v>197</v>
      </c>
      <c r="E57" s="150"/>
      <c r="F57" s="11" t="s">
        <v>139</v>
      </c>
      <c r="G57" s="11"/>
      <c r="H57" s="11"/>
      <c r="I57" s="11"/>
      <c r="J57" s="11"/>
      <c r="K57" s="11"/>
      <c r="L57" s="11"/>
      <c r="M57" s="11"/>
      <c r="N57" s="11"/>
    </row>
    <row r="58" spans="1:14" ht="15" customHeight="1">
      <c r="A58" s="12"/>
      <c r="D58" s="150" t="s">
        <v>198</v>
      </c>
      <c r="E58" s="150"/>
      <c r="F58" s="146" t="s">
        <v>21</v>
      </c>
      <c r="G58" s="146"/>
      <c r="H58" s="146"/>
      <c r="I58" s="146"/>
      <c r="J58" s="146"/>
      <c r="K58" s="146"/>
      <c r="L58" s="146"/>
      <c r="M58" s="146"/>
      <c r="N58" s="11"/>
    </row>
    <row r="59" spans="1:14" ht="15" customHeight="1">
      <c r="A59" s="12"/>
      <c r="D59" s="150" t="s">
        <v>199</v>
      </c>
      <c r="E59" s="150"/>
      <c r="F59" s="146" t="s">
        <v>131</v>
      </c>
      <c r="G59" s="146"/>
      <c r="H59" s="146"/>
      <c r="I59" s="146"/>
      <c r="J59" s="146"/>
      <c r="K59" s="146"/>
      <c r="L59" s="146"/>
      <c r="M59" s="146"/>
      <c r="N59" s="144"/>
    </row>
    <row r="60" spans="1:14" ht="15" customHeight="1">
      <c r="A60" s="12"/>
      <c r="D60" s="150" t="s">
        <v>200</v>
      </c>
      <c r="E60" s="150"/>
      <c r="F60" s="21" t="s">
        <v>132</v>
      </c>
      <c r="G60" s="146" t="s">
        <v>201</v>
      </c>
      <c r="H60" s="146"/>
      <c r="I60" s="146"/>
      <c r="J60" s="146"/>
      <c r="K60" s="146"/>
      <c r="L60" s="146"/>
      <c r="M60" s="146"/>
      <c r="N60" s="11"/>
    </row>
    <row r="61" spans="1:14" ht="15" customHeight="1">
      <c r="A61" s="12"/>
      <c r="D61" s="19"/>
      <c r="E61" s="19"/>
      <c r="F61" s="146" t="s">
        <v>62</v>
      </c>
      <c r="G61" s="146"/>
      <c r="H61" s="146"/>
      <c r="I61" s="146"/>
      <c r="J61" s="146"/>
      <c r="K61" s="146"/>
      <c r="L61" s="146"/>
      <c r="M61" s="146"/>
      <c r="N61" s="11"/>
    </row>
    <row r="62" spans="1:14" ht="15" customHeight="1">
      <c r="A62" s="12"/>
      <c r="D62" s="19"/>
      <c r="E62" s="19"/>
      <c r="F62" s="146" t="s">
        <v>30</v>
      </c>
      <c r="G62" s="146"/>
      <c r="H62" s="146"/>
      <c r="I62" s="144"/>
      <c r="J62" s="11" t="s">
        <v>202</v>
      </c>
      <c r="K62" s="11"/>
      <c r="L62" s="11"/>
      <c r="M62" s="11"/>
      <c r="N62" s="11"/>
    </row>
    <row r="63" spans="1:14" ht="15" customHeight="1">
      <c r="A63" s="12"/>
      <c r="D63" s="150" t="s">
        <v>203</v>
      </c>
      <c r="E63" s="150"/>
      <c r="F63" s="21" t="s">
        <v>133</v>
      </c>
      <c r="G63" s="146" t="s">
        <v>22</v>
      </c>
      <c r="H63" s="146"/>
      <c r="I63" s="146"/>
      <c r="J63" s="146"/>
      <c r="K63" s="146"/>
      <c r="L63" s="146"/>
      <c r="M63" s="146"/>
      <c r="N63" s="11"/>
    </row>
    <row r="64" spans="1:14" ht="15" customHeight="1">
      <c r="A64" s="12"/>
      <c r="D64" s="19"/>
      <c r="E64" s="19"/>
      <c r="F64" s="20"/>
      <c r="G64" s="11"/>
      <c r="H64" s="11"/>
      <c r="I64" s="11"/>
      <c r="J64" s="11"/>
      <c r="K64" s="11"/>
      <c r="L64" s="11"/>
      <c r="M64" s="11"/>
      <c r="N64" s="11"/>
    </row>
    <row r="65" spans="1:14" ht="15" customHeight="1">
      <c r="A65" s="12"/>
      <c r="D65" s="152" t="s">
        <v>11</v>
      </c>
      <c r="E65" s="152"/>
      <c r="F65" s="145" t="s">
        <v>26</v>
      </c>
      <c r="G65" s="145"/>
      <c r="H65" s="145"/>
      <c r="I65" s="145"/>
      <c r="J65" s="145"/>
      <c r="K65" s="145"/>
      <c r="L65" s="145"/>
      <c r="M65" s="145"/>
      <c r="N65" s="144"/>
    </row>
    <row r="66" spans="1:6" ht="13.5" customHeight="1">
      <c r="A66" s="12"/>
      <c r="F66" s="14"/>
    </row>
    <row r="67" spans="1:14" ht="15" customHeight="1">
      <c r="A67" s="151"/>
      <c r="B67" s="151"/>
      <c r="C67" s="12"/>
      <c r="D67" s="12"/>
      <c r="E67" s="12"/>
      <c r="F67" s="151" t="s">
        <v>10</v>
      </c>
      <c r="G67" s="151"/>
      <c r="H67" s="14" t="s">
        <v>204</v>
      </c>
      <c r="I67" s="11" t="s">
        <v>71</v>
      </c>
      <c r="J67" s="11"/>
      <c r="K67" s="11"/>
      <c r="L67" s="11" t="s">
        <v>13</v>
      </c>
      <c r="M67" s="11"/>
      <c r="N67" s="11"/>
    </row>
    <row r="68" spans="1:14" ht="15" customHeight="1">
      <c r="A68" s="12"/>
      <c r="F68" s="14"/>
      <c r="I68" s="11" t="s">
        <v>70</v>
      </c>
      <c r="J68" s="11"/>
      <c r="K68" s="11"/>
      <c r="L68" s="11" t="s">
        <v>14</v>
      </c>
      <c r="M68" s="11"/>
      <c r="N68" s="11"/>
    </row>
    <row r="69" spans="1:14" ht="16.5" customHeight="1">
      <c r="A69" s="3"/>
      <c r="B69" s="4"/>
      <c r="C69" s="4"/>
      <c r="D69" s="4"/>
      <c r="E69" s="4"/>
      <c r="F69" s="5"/>
      <c r="G69" s="6"/>
      <c r="H69" s="6"/>
      <c r="I69" s="6"/>
      <c r="J69" s="6"/>
      <c r="K69" s="6"/>
      <c r="L69" s="6"/>
      <c r="M69" s="6"/>
      <c r="N69" s="6"/>
    </row>
    <row r="70" spans="1:14" ht="16.5" customHeight="1">
      <c r="A70" s="3"/>
      <c r="B70" s="4"/>
      <c r="C70" s="4"/>
      <c r="D70" s="4"/>
      <c r="E70" s="4"/>
      <c r="F70" s="5"/>
      <c r="G70" s="6"/>
      <c r="H70" s="6"/>
      <c r="I70" s="6"/>
      <c r="J70" s="6"/>
      <c r="K70" s="6"/>
      <c r="L70" s="6"/>
      <c r="M70" s="6"/>
      <c r="N70" s="6"/>
    </row>
    <row r="71" spans="1:14" ht="16.5" customHeight="1">
      <c r="A71" s="3"/>
      <c r="B71" s="4"/>
      <c r="C71" s="4"/>
      <c r="D71" s="4"/>
      <c r="E71" s="4"/>
      <c r="F71" s="5"/>
      <c r="G71" s="6"/>
      <c r="H71" s="6"/>
      <c r="I71" s="6"/>
      <c r="J71" s="6"/>
      <c r="K71" s="6"/>
      <c r="L71" s="6"/>
      <c r="M71" s="6"/>
      <c r="N71" s="6"/>
    </row>
    <row r="72" spans="1:14" ht="16.5" customHeight="1">
      <c r="A72" s="3"/>
      <c r="B72" s="4"/>
      <c r="C72" s="4"/>
      <c r="D72" s="4"/>
      <c r="E72" s="4"/>
      <c r="F72" s="5"/>
      <c r="G72" s="6"/>
      <c r="H72" s="6"/>
      <c r="I72" s="6"/>
      <c r="J72" s="6"/>
      <c r="K72" s="6"/>
      <c r="L72" s="6"/>
      <c r="M72" s="6"/>
      <c r="N72" s="6"/>
    </row>
    <row r="73" spans="1:14" ht="16.5" customHeight="1">
      <c r="A73" s="3"/>
      <c r="B73" s="4"/>
      <c r="C73" s="4"/>
      <c r="D73" s="4"/>
      <c r="E73" s="4"/>
      <c r="F73" s="5"/>
      <c r="G73" s="6"/>
      <c r="H73" s="6"/>
      <c r="I73" s="6"/>
      <c r="J73" s="6"/>
      <c r="K73" s="6"/>
      <c r="L73" s="6"/>
      <c r="M73" s="6"/>
      <c r="N73" s="6"/>
    </row>
    <row r="74" spans="1:14" ht="16.5" customHeight="1">
      <c r="A74" s="3"/>
      <c r="B74" s="4"/>
      <c r="C74" s="4"/>
      <c r="D74" s="4"/>
      <c r="E74" s="4"/>
      <c r="F74" s="5"/>
      <c r="G74" s="6"/>
      <c r="H74" s="6"/>
      <c r="I74" s="6"/>
      <c r="J74" s="6"/>
      <c r="K74" s="6"/>
      <c r="L74" s="6"/>
      <c r="M74" s="6"/>
      <c r="N74" s="6"/>
    </row>
    <row r="75" spans="1:14" ht="16.5" customHeight="1">
      <c r="A75" s="3"/>
      <c r="B75" s="4"/>
      <c r="C75" s="4"/>
      <c r="D75" s="4"/>
      <c r="E75" s="4"/>
      <c r="F75" s="5"/>
      <c r="G75" s="6"/>
      <c r="H75" s="6"/>
      <c r="I75" s="6"/>
      <c r="J75" s="6"/>
      <c r="K75" s="6"/>
      <c r="L75" s="6"/>
      <c r="M75" s="6"/>
      <c r="N75" s="6"/>
    </row>
    <row r="76" spans="1:14" ht="16.5" customHeight="1">
      <c r="A76" s="3"/>
      <c r="B76" s="4"/>
      <c r="C76" s="4"/>
      <c r="D76" s="4"/>
      <c r="E76" s="4"/>
      <c r="F76" s="5"/>
      <c r="G76" s="6"/>
      <c r="H76" s="6"/>
      <c r="I76" s="6"/>
      <c r="J76" s="6"/>
      <c r="K76" s="6"/>
      <c r="L76" s="6"/>
      <c r="M76" s="6"/>
      <c r="N76" s="6"/>
    </row>
    <row r="77" spans="1:14" ht="16.5" customHeight="1">
      <c r="A77" s="3"/>
      <c r="B77" s="4"/>
      <c r="C77" s="4"/>
      <c r="D77" s="4"/>
      <c r="E77" s="4"/>
      <c r="F77" s="5"/>
      <c r="G77" s="6"/>
      <c r="H77" s="6"/>
      <c r="I77" s="6"/>
      <c r="J77" s="6"/>
      <c r="K77" s="6"/>
      <c r="L77" s="6"/>
      <c r="M77" s="6"/>
      <c r="N77" s="6"/>
    </row>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sheetData>
  <sheetProtection/>
  <mergeCells count="60">
    <mergeCell ref="K1:M1"/>
    <mergeCell ref="D27:E27"/>
    <mergeCell ref="D9:E9"/>
    <mergeCell ref="D13:E13"/>
    <mergeCell ref="D7:F7"/>
    <mergeCell ref="I6:K6"/>
    <mergeCell ref="D22:L22"/>
    <mergeCell ref="D24:E24"/>
    <mergeCell ref="J14:L14"/>
    <mergeCell ref="A2:M2"/>
    <mergeCell ref="D4:H4"/>
    <mergeCell ref="D34:L34"/>
    <mergeCell ref="F35:G35"/>
    <mergeCell ref="G7:H7"/>
    <mergeCell ref="I7:K7"/>
    <mergeCell ref="I9:J9"/>
    <mergeCell ref="D55:E55"/>
    <mergeCell ref="D52:M52"/>
    <mergeCell ref="D59:E59"/>
    <mergeCell ref="K9:L9"/>
    <mergeCell ref="F58:M58"/>
    <mergeCell ref="G45:H45"/>
    <mergeCell ref="F37:L37"/>
    <mergeCell ref="I13:J13"/>
    <mergeCell ref="D32:L32"/>
    <mergeCell ref="D29:E29"/>
    <mergeCell ref="D31:E31"/>
    <mergeCell ref="D38:F38"/>
    <mergeCell ref="D39:F39"/>
    <mergeCell ref="F40:L40"/>
    <mergeCell ref="F44:F46"/>
    <mergeCell ref="I44:J44"/>
    <mergeCell ref="D45:E45"/>
    <mergeCell ref="G46:H46"/>
    <mergeCell ref="I46:K46"/>
    <mergeCell ref="K13:L13"/>
    <mergeCell ref="D17:K17"/>
    <mergeCell ref="D19:N19"/>
    <mergeCell ref="D20:H20"/>
    <mergeCell ref="A67:B67"/>
    <mergeCell ref="F67:G67"/>
    <mergeCell ref="D63:E63"/>
    <mergeCell ref="G63:M63"/>
    <mergeCell ref="D65:E65"/>
    <mergeCell ref="F25:K25"/>
    <mergeCell ref="F26:L26"/>
    <mergeCell ref="F61:M61"/>
    <mergeCell ref="F62:I62"/>
    <mergeCell ref="G44:H44"/>
    <mergeCell ref="F50:K50"/>
    <mergeCell ref="D53:M53"/>
    <mergeCell ref="D60:E60"/>
    <mergeCell ref="G60:M60"/>
    <mergeCell ref="D57:E57"/>
    <mergeCell ref="F48:N48"/>
    <mergeCell ref="F65:N65"/>
    <mergeCell ref="F59:N59"/>
    <mergeCell ref="E49:N49"/>
    <mergeCell ref="D58:E58"/>
    <mergeCell ref="D56:E56"/>
  </mergeCells>
  <printOptions horizontalCentered="1"/>
  <pageMargins left="0.7874015748031497" right="0.3937007874015748" top="0.7874015748031497" bottom="0.3937007874015748" header="0" footer="0"/>
  <pageSetup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dimension ref="A1:J40"/>
  <sheetViews>
    <sheetView zoomScaleSheetLayoutView="75" zoomScalePageLayoutView="0" workbookViewId="0" topLeftCell="A22">
      <selection activeCell="B18" sqref="B18"/>
    </sheetView>
  </sheetViews>
  <sheetFormatPr defaultColWidth="9.00390625" defaultRowHeight="13.5"/>
  <cols>
    <col min="1" max="7" width="10.625" style="0" customWidth="1"/>
  </cols>
  <sheetData>
    <row r="1" ht="13.5">
      <c r="A1" t="s">
        <v>63</v>
      </c>
    </row>
    <row r="6" spans="2:6" ht="25.5">
      <c r="B6" s="225" t="s">
        <v>64</v>
      </c>
      <c r="C6" s="225"/>
      <c r="D6" s="225"/>
      <c r="E6" s="225"/>
      <c r="F6" s="225"/>
    </row>
    <row r="8" spans="2:9" ht="28.5">
      <c r="B8" s="213" t="s">
        <v>73</v>
      </c>
      <c r="C8" s="213"/>
      <c r="D8" s="213"/>
      <c r="E8" s="213"/>
      <c r="F8" s="213"/>
      <c r="I8" s="55" t="s">
        <v>74</v>
      </c>
    </row>
    <row r="10" ht="13.5">
      <c r="C10" t="s">
        <v>75</v>
      </c>
    </row>
    <row r="14" spans="3:4" ht="24">
      <c r="C14" s="56" t="s">
        <v>23</v>
      </c>
      <c r="D14" s="57" t="s">
        <v>76</v>
      </c>
    </row>
    <row r="15" spans="3:5" ht="18.75">
      <c r="C15" s="58"/>
      <c r="E15" s="59"/>
    </row>
    <row r="16" spans="3:5" ht="18.75">
      <c r="C16" s="58"/>
      <c r="E16" s="59"/>
    </row>
    <row r="18" spans="2:6" ht="13.5">
      <c r="B18" s="7" t="str">
        <f ca="1">"　　ただし,平成　"&amp;YEAR(TODAY())-1988&amp;"　年度埼玉県バドミントン協会登録料として"</f>
        <v>　　ただし,平成　24　年度埼玉県バドミントン協会登録料として</v>
      </c>
      <c r="C18" s="7"/>
      <c r="D18" s="7"/>
      <c r="E18" s="7"/>
      <c r="F18" s="7"/>
    </row>
    <row r="23" ht="13.5">
      <c r="B23" t="s">
        <v>77</v>
      </c>
    </row>
    <row r="26" spans="9:10" ht="18.75">
      <c r="I26" s="60" t="s">
        <v>78</v>
      </c>
      <c r="J26" s="61" t="s">
        <v>79</v>
      </c>
    </row>
    <row r="28" ht="13.5">
      <c r="B28" t="str">
        <f ca="1">"平成　"&amp;YEAR(TODAY())-1988&amp;"　年　"&amp;MONTH(TODAY())&amp;"　月　"&amp;DAY(TODAY())&amp;"　日"</f>
        <v>平成　24　年　3　月　11　日</v>
      </c>
    </row>
    <row r="30" spans="3:4" ht="13.5">
      <c r="C30" s="62" t="s">
        <v>80</v>
      </c>
      <c r="D30" s="63"/>
    </row>
    <row r="31" spans="3:6" ht="13.5">
      <c r="C31" t="s">
        <v>49</v>
      </c>
      <c r="D31" s="226"/>
      <c r="E31" s="226"/>
      <c r="F31" s="226"/>
    </row>
    <row r="33" spans="3:6" ht="13.5">
      <c r="C33" t="s">
        <v>24</v>
      </c>
      <c r="D33" s="227"/>
      <c r="E33" s="227"/>
      <c r="F33" s="227"/>
    </row>
    <row r="35" spans="3:7" ht="13.5">
      <c r="C35" t="s">
        <v>81</v>
      </c>
      <c r="D35" s="227"/>
      <c r="E35" s="227"/>
      <c r="F35" s="227"/>
      <c r="G35" t="s">
        <v>82</v>
      </c>
    </row>
    <row r="37" spans="4:7" ht="13.5">
      <c r="D37" s="62" t="s">
        <v>83</v>
      </c>
      <c r="E37" s="228" t="s">
        <v>84</v>
      </c>
      <c r="F37" s="228"/>
      <c r="G37" t="s">
        <v>85</v>
      </c>
    </row>
    <row r="40" ht="13.5">
      <c r="B40" t="s">
        <v>86</v>
      </c>
    </row>
  </sheetData>
  <sheetProtection/>
  <mergeCells count="6">
    <mergeCell ref="D35:F35"/>
    <mergeCell ref="E37:F37"/>
    <mergeCell ref="B6:F6"/>
    <mergeCell ref="B8:F8"/>
    <mergeCell ref="D31:F31"/>
    <mergeCell ref="D33:F33"/>
  </mergeCells>
  <conditionalFormatting sqref="D35:F35 D33:F33 D31:F31 D30">
    <cfRule type="cellIs" priority="1" dxfId="0" operator="equal" stopIfTrue="1">
      <formula>""</formula>
    </cfRule>
  </conditionalFormatting>
  <conditionalFormatting sqref="E37:F37">
    <cfRule type="cellIs" priority="2" dxfId="0" operator="equal" stopIfTrue="1">
      <formula>"（例）1990/10/10"</formula>
    </cfRule>
  </conditionalFormatting>
  <printOptions horizontalCentered="1" verticalCentered="1"/>
  <pageMargins left="0.5905511811023623" right="0.5905511811023623" top="0.984251968503937" bottom="0.984251968503937" header="0.5118110236220472" footer="0.5118110236220472"/>
  <pageSetup horizontalDpi="600" verticalDpi="600" orientation="portrait" paperSize="9" scale="120" r:id="rId2"/>
  <drawing r:id="rId1"/>
</worksheet>
</file>

<file path=xl/worksheets/sheet2.xml><?xml version="1.0" encoding="utf-8"?>
<worksheet xmlns="http://schemas.openxmlformats.org/spreadsheetml/2006/main" xmlns:r="http://schemas.openxmlformats.org/officeDocument/2006/relationships">
  <dimension ref="A1:M32"/>
  <sheetViews>
    <sheetView workbookViewId="0" topLeftCell="A18">
      <selection activeCell="B13" sqref="B13:B30"/>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s="1" customFormat="1" ht="22.5" customHeight="1">
      <c r="A1" s="159" t="s">
        <v>137</v>
      </c>
      <c r="B1" s="213"/>
      <c r="C1" s="213"/>
      <c r="D1" s="213"/>
      <c r="E1" s="213"/>
      <c r="F1" s="213"/>
      <c r="G1" s="213"/>
      <c r="H1" s="213"/>
      <c r="I1" s="213"/>
      <c r="J1" s="213"/>
      <c r="K1" s="213"/>
      <c r="L1" s="213"/>
      <c r="M1" s="28"/>
    </row>
    <row r="2" spans="1:12" s="1" customFormat="1" ht="21" customHeight="1">
      <c r="A2" s="214" t="s">
        <v>87</v>
      </c>
      <c r="B2" s="213"/>
      <c r="C2" s="213"/>
      <c r="D2" s="213"/>
      <c r="E2" s="213"/>
      <c r="F2" s="213"/>
      <c r="G2" s="213"/>
      <c r="H2" s="213"/>
      <c r="I2" s="213"/>
      <c r="J2" s="213"/>
      <c r="K2" s="213"/>
      <c r="L2" s="213"/>
    </row>
    <row r="3" spans="1:12" s="1" customFormat="1" ht="22.5" customHeight="1" thickBot="1">
      <c r="A3" s="215" t="s">
        <v>109</v>
      </c>
      <c r="B3" s="216"/>
      <c r="C3" s="216"/>
      <c r="D3" s="216"/>
      <c r="E3" s="216"/>
      <c r="F3" s="216"/>
      <c r="G3" s="216"/>
      <c r="H3" s="216"/>
      <c r="I3" s="216"/>
      <c r="J3" s="216"/>
      <c r="K3" s="216"/>
      <c r="L3" s="216"/>
    </row>
    <row r="4" spans="1:12" s="1" customFormat="1" ht="22.5" customHeight="1">
      <c r="A4" s="217" t="s">
        <v>110</v>
      </c>
      <c r="B4" s="218"/>
      <c r="C4" s="219">
        <f>ASC(PHONETIC(C5))</f>
      </c>
      <c r="D4" s="219"/>
      <c r="E4" s="218" t="s">
        <v>111</v>
      </c>
      <c r="F4" s="218"/>
      <c r="G4" s="220"/>
      <c r="H4" s="221"/>
      <c r="I4" s="221"/>
      <c r="J4" s="221"/>
      <c r="K4" s="221"/>
      <c r="L4" s="222"/>
    </row>
    <row r="5" spans="1:12" s="1" customFormat="1" ht="22.5" customHeight="1">
      <c r="A5" s="191" t="s">
        <v>88</v>
      </c>
      <c r="B5" s="192"/>
      <c r="C5" s="207"/>
      <c r="D5" s="207"/>
      <c r="E5" s="192" t="s">
        <v>89</v>
      </c>
      <c r="F5" s="192"/>
      <c r="G5" s="208"/>
      <c r="H5" s="209"/>
      <c r="I5" s="209"/>
      <c r="J5" s="209"/>
      <c r="K5" s="209"/>
      <c r="L5" s="210"/>
    </row>
    <row r="6" spans="1:12" s="1" customFormat="1" ht="22.5" customHeight="1">
      <c r="A6" s="191" t="s">
        <v>90</v>
      </c>
      <c r="B6" s="192"/>
      <c r="C6" s="207"/>
      <c r="D6" s="207"/>
      <c r="E6" s="192" t="s">
        <v>91</v>
      </c>
      <c r="F6" s="192"/>
      <c r="G6" s="211"/>
      <c r="H6" s="135"/>
      <c r="I6" s="135"/>
      <c r="J6" s="135"/>
      <c r="K6" s="135"/>
      <c r="L6" s="212"/>
    </row>
    <row r="7" spans="1:12" s="1" customFormat="1" ht="22.5" customHeight="1">
      <c r="A7" s="191" t="s">
        <v>92</v>
      </c>
      <c r="B7" s="192"/>
      <c r="C7" s="193"/>
      <c r="D7" s="193"/>
      <c r="E7" s="192" t="s">
        <v>93</v>
      </c>
      <c r="F7" s="192"/>
      <c r="G7" s="195" t="s">
        <v>94</v>
      </c>
      <c r="H7" s="197">
        <f>SUM(L7:L8)</f>
        <v>0</v>
      </c>
      <c r="I7" s="198"/>
      <c r="J7" s="93" t="s">
        <v>95</v>
      </c>
      <c r="K7" s="201"/>
      <c r="L7" s="202"/>
    </row>
    <row r="8" spans="1:12" s="1" customFormat="1" ht="22.5" customHeight="1" thickBot="1">
      <c r="A8" s="203" t="s">
        <v>96</v>
      </c>
      <c r="B8" s="194"/>
      <c r="C8" s="204"/>
      <c r="D8" s="204"/>
      <c r="E8" s="194"/>
      <c r="F8" s="194"/>
      <c r="G8" s="196"/>
      <c r="H8" s="199"/>
      <c r="I8" s="200"/>
      <c r="J8" s="94" t="s">
        <v>97</v>
      </c>
      <c r="K8" s="205"/>
      <c r="L8" s="206"/>
    </row>
    <row r="9" spans="1:12" s="1" customFormat="1" ht="14.25" thickBot="1">
      <c r="A9" s="180" t="s">
        <v>112</v>
      </c>
      <c r="B9" s="180"/>
      <c r="C9" s="180"/>
      <c r="D9" s="180"/>
      <c r="E9" s="180"/>
      <c r="F9" s="180"/>
      <c r="G9" s="180"/>
      <c r="H9" s="180"/>
      <c r="I9" s="180"/>
      <c r="J9" s="180"/>
      <c r="K9" s="180"/>
      <c r="L9" s="180"/>
    </row>
    <row r="10" spans="1:12" s="1" customFormat="1" ht="25.5" customHeight="1">
      <c r="A10" s="181" t="s">
        <v>113</v>
      </c>
      <c r="B10" s="183" t="s">
        <v>50</v>
      </c>
      <c r="C10" s="185" t="s">
        <v>114</v>
      </c>
      <c r="D10" s="183" t="s">
        <v>25</v>
      </c>
      <c r="E10" s="183" t="s">
        <v>98</v>
      </c>
      <c r="F10" s="183" t="s">
        <v>99</v>
      </c>
      <c r="G10" s="183"/>
      <c r="H10" s="183"/>
      <c r="I10" s="183" t="s">
        <v>115</v>
      </c>
      <c r="J10" s="188" t="s">
        <v>116</v>
      </c>
      <c r="K10" s="189"/>
      <c r="L10" s="67" t="s">
        <v>117</v>
      </c>
    </row>
    <row r="11" spans="1:12" s="1" customFormat="1" ht="20.25" customHeight="1" thickBot="1">
      <c r="A11" s="182"/>
      <c r="B11" s="184"/>
      <c r="C11" s="186"/>
      <c r="D11" s="184"/>
      <c r="E11" s="184"/>
      <c r="F11" s="68" t="s">
        <v>100</v>
      </c>
      <c r="G11" s="190" t="s">
        <v>101</v>
      </c>
      <c r="H11" s="190"/>
      <c r="I11" s="187"/>
      <c r="J11" s="124" t="s">
        <v>102</v>
      </c>
      <c r="K11" s="125" t="s">
        <v>174</v>
      </c>
      <c r="L11" s="126" t="s">
        <v>118</v>
      </c>
    </row>
    <row r="12" spans="1:12" s="1" customFormat="1" ht="34.5" customHeight="1">
      <c r="A12" s="95" t="s">
        <v>52</v>
      </c>
      <c r="B12" s="96" t="s">
        <v>103</v>
      </c>
      <c r="C12" s="96" t="str">
        <f>ASC(PHONETIC(B12))</f>
        <v>さいたま たろう</v>
      </c>
      <c r="D12" s="98" t="s">
        <v>119</v>
      </c>
      <c r="E12" s="98" t="s">
        <v>120</v>
      </c>
      <c r="F12" s="98" t="s">
        <v>104</v>
      </c>
      <c r="G12" s="176" t="s">
        <v>108</v>
      </c>
      <c r="H12" s="177"/>
      <c r="I12" s="99"/>
      <c r="J12" s="97">
        <v>1110012345</v>
      </c>
      <c r="K12" s="114"/>
      <c r="L12" s="95" t="s">
        <v>143</v>
      </c>
    </row>
    <row r="13" spans="1:12" s="1" customFormat="1" ht="34.5" customHeight="1">
      <c r="A13" s="71" t="s">
        <v>140</v>
      </c>
      <c r="B13" s="69"/>
      <c r="C13" s="70">
        <f>ASC(PHONETIC(B13))</f>
      </c>
      <c r="D13" s="72"/>
      <c r="E13" s="72"/>
      <c r="F13" s="72"/>
      <c r="G13" s="178"/>
      <c r="H13" s="179"/>
      <c r="I13" s="115"/>
      <c r="J13" s="71"/>
      <c r="K13" s="73"/>
      <c r="L13" s="73"/>
    </row>
    <row r="14" spans="1:12" s="1" customFormat="1" ht="34.5" customHeight="1">
      <c r="A14" s="92" t="s">
        <v>140</v>
      </c>
      <c r="B14" s="74"/>
      <c r="C14" s="75">
        <f aca="true" t="shared" si="0" ref="C14:C30">ASC(PHONETIC(B14))</f>
      </c>
      <c r="D14" s="77"/>
      <c r="E14" s="77"/>
      <c r="F14" s="74"/>
      <c r="G14" s="172"/>
      <c r="H14" s="173"/>
      <c r="I14" s="116"/>
      <c r="J14" s="76"/>
      <c r="K14" s="78"/>
      <c r="L14" s="78"/>
    </row>
    <row r="15" spans="1:12" s="1" customFormat="1" ht="34.5" customHeight="1">
      <c r="A15" s="71" t="s">
        <v>140</v>
      </c>
      <c r="B15" s="80"/>
      <c r="C15" s="106">
        <f t="shared" si="0"/>
      </c>
      <c r="D15" s="81"/>
      <c r="E15" s="81"/>
      <c r="F15" s="80"/>
      <c r="G15" s="174"/>
      <c r="H15" s="175"/>
      <c r="I15" s="117"/>
      <c r="J15" s="79"/>
      <c r="K15" s="82"/>
      <c r="L15" s="82"/>
    </row>
    <row r="16" spans="1:12" s="1" customFormat="1" ht="34.5" customHeight="1">
      <c r="A16" s="92" t="s">
        <v>140</v>
      </c>
      <c r="B16" s="83"/>
      <c r="C16" s="84">
        <f t="shared" si="0"/>
      </c>
      <c r="D16" s="86"/>
      <c r="E16" s="86"/>
      <c r="F16" s="83"/>
      <c r="G16" s="168"/>
      <c r="H16" s="169"/>
      <c r="I16" s="118"/>
      <c r="J16" s="85"/>
      <c r="K16" s="87"/>
      <c r="L16" s="87"/>
    </row>
    <row r="17" spans="1:12" s="1" customFormat="1" ht="34.5" customHeight="1">
      <c r="A17" s="71" t="s">
        <v>140</v>
      </c>
      <c r="B17" s="89"/>
      <c r="C17" s="105">
        <f t="shared" si="0"/>
      </c>
      <c r="D17" s="90"/>
      <c r="E17" s="90"/>
      <c r="F17" s="89"/>
      <c r="G17" s="170"/>
      <c r="H17" s="171"/>
      <c r="I17" s="119"/>
      <c r="J17" s="88"/>
      <c r="K17" s="91"/>
      <c r="L17" s="91"/>
    </row>
    <row r="18" spans="1:12" s="1" customFormat="1" ht="34.5" customHeight="1">
      <c r="A18" s="92" t="s">
        <v>140</v>
      </c>
      <c r="B18" s="74"/>
      <c r="C18" s="75">
        <f t="shared" si="0"/>
      </c>
      <c r="D18" s="77"/>
      <c r="E18" s="77"/>
      <c r="F18" s="74"/>
      <c r="G18" s="172"/>
      <c r="H18" s="173"/>
      <c r="I18" s="116"/>
      <c r="J18" s="76"/>
      <c r="K18" s="78"/>
      <c r="L18" s="78"/>
    </row>
    <row r="19" spans="1:12" s="1" customFormat="1" ht="34.5" customHeight="1">
      <c r="A19" s="71" t="s">
        <v>140</v>
      </c>
      <c r="B19" s="80"/>
      <c r="C19" s="106">
        <f t="shared" si="0"/>
      </c>
      <c r="D19" s="81"/>
      <c r="E19" s="81"/>
      <c r="F19" s="80"/>
      <c r="G19" s="174"/>
      <c r="H19" s="175"/>
      <c r="I19" s="117"/>
      <c r="J19" s="79"/>
      <c r="K19" s="82"/>
      <c r="L19" s="82"/>
    </row>
    <row r="20" spans="1:12" s="1" customFormat="1" ht="34.5" customHeight="1">
      <c r="A20" s="92" t="s">
        <v>140</v>
      </c>
      <c r="B20" s="83"/>
      <c r="C20" s="84">
        <f t="shared" si="0"/>
      </c>
      <c r="D20" s="86"/>
      <c r="E20" s="86"/>
      <c r="F20" s="83"/>
      <c r="G20" s="168"/>
      <c r="H20" s="169"/>
      <c r="I20" s="118"/>
      <c r="J20" s="85"/>
      <c r="K20" s="87"/>
      <c r="L20" s="87"/>
    </row>
    <row r="21" spans="1:12" s="1" customFormat="1" ht="34.5" customHeight="1">
      <c r="A21" s="71" t="s">
        <v>140</v>
      </c>
      <c r="B21" s="89"/>
      <c r="C21" s="105">
        <f t="shared" si="0"/>
      </c>
      <c r="D21" s="90"/>
      <c r="E21" s="90"/>
      <c r="F21" s="89"/>
      <c r="G21" s="170"/>
      <c r="H21" s="171"/>
      <c r="I21" s="119"/>
      <c r="J21" s="88"/>
      <c r="K21" s="91"/>
      <c r="L21" s="91"/>
    </row>
    <row r="22" spans="1:12" s="1" customFormat="1" ht="34.5" customHeight="1">
      <c r="A22" s="92" t="s">
        <v>140</v>
      </c>
      <c r="B22" s="74"/>
      <c r="C22" s="75">
        <f t="shared" si="0"/>
      </c>
      <c r="D22" s="77"/>
      <c r="E22" s="77"/>
      <c r="F22" s="74"/>
      <c r="G22" s="172"/>
      <c r="H22" s="173"/>
      <c r="I22" s="116"/>
      <c r="J22" s="76"/>
      <c r="K22" s="78"/>
      <c r="L22" s="78"/>
    </row>
    <row r="23" spans="1:12" s="1" customFormat="1" ht="34.5" customHeight="1">
      <c r="A23" s="71" t="s">
        <v>140</v>
      </c>
      <c r="B23" s="80"/>
      <c r="C23" s="106">
        <f t="shared" si="0"/>
      </c>
      <c r="D23" s="81"/>
      <c r="E23" s="81"/>
      <c r="F23" s="80"/>
      <c r="G23" s="174"/>
      <c r="H23" s="175"/>
      <c r="I23" s="117"/>
      <c r="J23" s="79"/>
      <c r="K23" s="82"/>
      <c r="L23" s="82"/>
    </row>
    <row r="24" spans="1:12" s="1" customFormat="1" ht="34.5" customHeight="1">
      <c r="A24" s="92" t="s">
        <v>140</v>
      </c>
      <c r="B24" s="83"/>
      <c r="C24" s="84">
        <f t="shared" si="0"/>
      </c>
      <c r="D24" s="86"/>
      <c r="E24" s="86"/>
      <c r="F24" s="83"/>
      <c r="G24" s="168"/>
      <c r="H24" s="169"/>
      <c r="I24" s="118"/>
      <c r="J24" s="85"/>
      <c r="K24" s="87"/>
      <c r="L24" s="87"/>
    </row>
    <row r="25" spans="1:12" s="1" customFormat="1" ht="34.5" customHeight="1">
      <c r="A25" s="71" t="s">
        <v>140</v>
      </c>
      <c r="B25" s="89"/>
      <c r="C25" s="105">
        <f t="shared" si="0"/>
      </c>
      <c r="D25" s="90"/>
      <c r="E25" s="90"/>
      <c r="F25" s="89"/>
      <c r="G25" s="170"/>
      <c r="H25" s="171"/>
      <c r="I25" s="119"/>
      <c r="J25" s="88"/>
      <c r="K25" s="91"/>
      <c r="L25" s="91"/>
    </row>
    <row r="26" spans="1:12" s="1" customFormat="1" ht="34.5" customHeight="1">
      <c r="A26" s="92" t="s">
        <v>140</v>
      </c>
      <c r="B26" s="74"/>
      <c r="C26" s="75">
        <f t="shared" si="0"/>
      </c>
      <c r="D26" s="77"/>
      <c r="E26" s="77"/>
      <c r="F26" s="74"/>
      <c r="G26" s="172"/>
      <c r="H26" s="173"/>
      <c r="I26" s="116"/>
      <c r="J26" s="76"/>
      <c r="K26" s="78"/>
      <c r="L26" s="78"/>
    </row>
    <row r="27" spans="1:12" s="1" customFormat="1" ht="34.5" customHeight="1">
      <c r="A27" s="71" t="s">
        <v>140</v>
      </c>
      <c r="B27" s="80"/>
      <c r="C27" s="120">
        <f t="shared" si="0"/>
      </c>
      <c r="D27" s="81"/>
      <c r="E27" s="81"/>
      <c r="F27" s="80"/>
      <c r="G27" s="174"/>
      <c r="H27" s="175"/>
      <c r="I27" s="117"/>
      <c r="J27" s="79"/>
      <c r="K27" s="82"/>
      <c r="L27" s="82"/>
    </row>
    <row r="28" spans="1:12" s="1" customFormat="1" ht="34.5" customHeight="1">
      <c r="A28" s="92" t="s">
        <v>140</v>
      </c>
      <c r="B28" s="83"/>
      <c r="C28" s="75">
        <f t="shared" si="0"/>
      </c>
      <c r="D28" s="86"/>
      <c r="E28" s="86"/>
      <c r="F28" s="86"/>
      <c r="G28" s="168"/>
      <c r="H28" s="169"/>
      <c r="I28" s="118"/>
      <c r="J28" s="85"/>
      <c r="K28" s="87"/>
      <c r="L28" s="87"/>
    </row>
    <row r="29" spans="1:12" s="1" customFormat="1" ht="34.5" customHeight="1">
      <c r="A29" s="71" t="s">
        <v>140</v>
      </c>
      <c r="B29" s="80"/>
      <c r="C29" s="121">
        <f t="shared" si="0"/>
      </c>
      <c r="D29" s="81"/>
      <c r="E29" s="81"/>
      <c r="F29" s="80"/>
      <c r="G29" s="174"/>
      <c r="H29" s="175"/>
      <c r="I29" s="117"/>
      <c r="J29" s="79"/>
      <c r="K29" s="82"/>
      <c r="L29" s="82"/>
    </row>
    <row r="30" spans="1:12" s="1" customFormat="1" ht="34.5" customHeight="1">
      <c r="A30" s="92" t="s">
        <v>140</v>
      </c>
      <c r="B30" s="83"/>
      <c r="C30" s="84">
        <f t="shared" si="0"/>
      </c>
      <c r="D30" s="86"/>
      <c r="E30" s="86"/>
      <c r="F30" s="86"/>
      <c r="G30" s="168"/>
      <c r="H30" s="169"/>
      <c r="I30" s="118"/>
      <c r="J30" s="85"/>
      <c r="K30" s="87"/>
      <c r="L30" s="87"/>
    </row>
    <row r="31" spans="1:12" s="1" customFormat="1" ht="27.75" customHeight="1">
      <c r="A31" s="64" t="s">
        <v>60</v>
      </c>
      <c r="B31" s="46" t="s">
        <v>129</v>
      </c>
      <c r="C31" s="9"/>
      <c r="D31" s="9"/>
      <c r="E31" s="9"/>
      <c r="F31" s="65" t="s">
        <v>135</v>
      </c>
      <c r="G31" s="66" t="s">
        <v>58</v>
      </c>
      <c r="H31" s="66"/>
      <c r="I31" s="54"/>
      <c r="J31" s="9"/>
      <c r="K31" s="9"/>
      <c r="L31" s="16"/>
    </row>
    <row r="32" spans="3:4" s="1" customFormat="1" ht="27.75" customHeight="1">
      <c r="C32" s="107">
        <f>ASC(PHONETIC(B32))</f>
      </c>
      <c r="D32" s="1" t="s">
        <v>106</v>
      </c>
    </row>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ht="22.5" customHeight="1"/>
    <row r="43" ht="22.5" customHeight="1"/>
    <row r="44" ht="22.5" customHeight="1"/>
    <row r="45" ht="22.5" customHeight="1"/>
    <row r="46" ht="22.5" customHeight="1"/>
    <row r="47" ht="22.5" customHeight="1"/>
    <row r="48" ht="22.5" customHeight="1"/>
  </sheetData>
  <sheetProtection/>
  <mergeCells count="53">
    <mergeCell ref="G30:H30"/>
    <mergeCell ref="G29:H29"/>
    <mergeCell ref="A1:L1"/>
    <mergeCell ref="A2:L2"/>
    <mergeCell ref="A3:L3"/>
    <mergeCell ref="A4:B4"/>
    <mergeCell ref="C4:D4"/>
    <mergeCell ref="E4:F4"/>
    <mergeCell ref="G4:L4"/>
    <mergeCell ref="A5:B5"/>
    <mergeCell ref="A6:B6"/>
    <mergeCell ref="C6:D6"/>
    <mergeCell ref="E6:F6"/>
    <mergeCell ref="G6:L6"/>
    <mergeCell ref="K8:L8"/>
    <mergeCell ref="C5:D5"/>
    <mergeCell ref="E5:F5"/>
    <mergeCell ref="G5:L5"/>
    <mergeCell ref="J10:K10"/>
    <mergeCell ref="G11:H11"/>
    <mergeCell ref="A7:B7"/>
    <mergeCell ref="C7:D7"/>
    <mergeCell ref="E7:F8"/>
    <mergeCell ref="G7:G8"/>
    <mergeCell ref="H7:I8"/>
    <mergeCell ref="K7:L7"/>
    <mergeCell ref="A8:B8"/>
    <mergeCell ref="C8:D8"/>
    <mergeCell ref="G16:H16"/>
    <mergeCell ref="G17:H17"/>
    <mergeCell ref="A9:L9"/>
    <mergeCell ref="A10:A11"/>
    <mergeCell ref="B10:B11"/>
    <mergeCell ref="C10:C11"/>
    <mergeCell ref="D10:D11"/>
    <mergeCell ref="E10:E11"/>
    <mergeCell ref="F10:H10"/>
    <mergeCell ref="I10:I11"/>
    <mergeCell ref="G12:H12"/>
    <mergeCell ref="G13:H13"/>
    <mergeCell ref="G14:H14"/>
    <mergeCell ref="G15:H15"/>
    <mergeCell ref="G28:H28"/>
    <mergeCell ref="G18:H18"/>
    <mergeCell ref="G19:H19"/>
    <mergeCell ref="G20:H20"/>
    <mergeCell ref="G21:H21"/>
    <mergeCell ref="G22:H22"/>
    <mergeCell ref="G23:H23"/>
    <mergeCell ref="G24:H24"/>
    <mergeCell ref="G25:H25"/>
    <mergeCell ref="G26:H26"/>
    <mergeCell ref="G27:H27"/>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M34"/>
  <sheetViews>
    <sheetView zoomScale="90" zoomScaleNormal="90" workbookViewId="0" topLeftCell="A17">
      <selection activeCell="B13" sqref="B13:B30"/>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s="1" customFormat="1" ht="22.5" customHeight="1">
      <c r="A1" s="159" t="s">
        <v>137</v>
      </c>
      <c r="B1" s="213"/>
      <c r="C1" s="213"/>
      <c r="D1" s="213"/>
      <c r="E1" s="213"/>
      <c r="F1" s="213"/>
      <c r="G1" s="213"/>
      <c r="H1" s="213"/>
      <c r="I1" s="213"/>
      <c r="J1" s="213"/>
      <c r="K1" s="213"/>
      <c r="L1" s="213"/>
      <c r="M1" s="28"/>
    </row>
    <row r="2" spans="1:12" s="1" customFormat="1" ht="21" customHeight="1">
      <c r="A2" s="214" t="s">
        <v>105</v>
      </c>
      <c r="B2" s="213"/>
      <c r="C2" s="213"/>
      <c r="D2" s="213"/>
      <c r="E2" s="213"/>
      <c r="F2" s="213"/>
      <c r="G2" s="213"/>
      <c r="H2" s="213"/>
      <c r="I2" s="213"/>
      <c r="J2" s="213"/>
      <c r="K2" s="213"/>
      <c r="L2" s="213"/>
    </row>
    <row r="3" spans="1:12" s="1" customFormat="1" ht="22.5" customHeight="1" thickBot="1">
      <c r="A3" s="215" t="s">
        <v>109</v>
      </c>
      <c r="B3" s="216"/>
      <c r="C3" s="216"/>
      <c r="D3" s="216"/>
      <c r="E3" s="216"/>
      <c r="F3" s="216"/>
      <c r="G3" s="216"/>
      <c r="H3" s="216"/>
      <c r="I3" s="216"/>
      <c r="J3" s="216"/>
      <c r="K3" s="216"/>
      <c r="L3" s="216"/>
    </row>
    <row r="4" spans="1:12" s="1" customFormat="1" ht="22.5" customHeight="1">
      <c r="A4" s="217" t="s">
        <v>110</v>
      </c>
      <c r="B4" s="218"/>
      <c r="C4" s="219">
        <f>ASC(PHONETIC(C5))</f>
      </c>
      <c r="D4" s="219"/>
      <c r="E4" s="218" t="s">
        <v>111</v>
      </c>
      <c r="F4" s="218"/>
      <c r="G4" s="220"/>
      <c r="H4" s="221"/>
      <c r="I4" s="221"/>
      <c r="J4" s="221"/>
      <c r="K4" s="221"/>
      <c r="L4" s="222"/>
    </row>
    <row r="5" spans="1:12" s="1" customFormat="1" ht="22.5" customHeight="1">
      <c r="A5" s="191" t="s">
        <v>88</v>
      </c>
      <c r="B5" s="192"/>
      <c r="C5" s="207"/>
      <c r="D5" s="207"/>
      <c r="E5" s="192" t="s">
        <v>89</v>
      </c>
      <c r="F5" s="192"/>
      <c r="G5" s="208"/>
      <c r="H5" s="209"/>
      <c r="I5" s="209"/>
      <c r="J5" s="209"/>
      <c r="K5" s="209"/>
      <c r="L5" s="210"/>
    </row>
    <row r="6" spans="1:12" s="1" customFormat="1" ht="22.5" customHeight="1">
      <c r="A6" s="191" t="s">
        <v>90</v>
      </c>
      <c r="B6" s="192"/>
      <c r="C6" s="207"/>
      <c r="D6" s="207"/>
      <c r="E6" s="192" t="s">
        <v>91</v>
      </c>
      <c r="F6" s="192"/>
      <c r="G6" s="211"/>
      <c r="H6" s="135"/>
      <c r="I6" s="135"/>
      <c r="J6" s="135"/>
      <c r="K6" s="135"/>
      <c r="L6" s="212"/>
    </row>
    <row r="7" spans="1:12" s="1" customFormat="1" ht="22.5" customHeight="1">
      <c r="A7" s="191" t="s">
        <v>92</v>
      </c>
      <c r="B7" s="192"/>
      <c r="C7" s="193"/>
      <c r="D7" s="193"/>
      <c r="E7" s="192" t="s">
        <v>93</v>
      </c>
      <c r="F7" s="192"/>
      <c r="G7" s="195" t="s">
        <v>94</v>
      </c>
      <c r="H7" s="197">
        <f>SUM(L7:L8)</f>
        <v>0</v>
      </c>
      <c r="I7" s="198"/>
      <c r="J7" s="93" t="s">
        <v>95</v>
      </c>
      <c r="K7" s="201"/>
      <c r="L7" s="202"/>
    </row>
    <row r="8" spans="1:12" s="1" customFormat="1" ht="22.5" customHeight="1" thickBot="1">
      <c r="A8" s="203" t="s">
        <v>96</v>
      </c>
      <c r="B8" s="194"/>
      <c r="C8" s="204"/>
      <c r="D8" s="204"/>
      <c r="E8" s="194"/>
      <c r="F8" s="194"/>
      <c r="G8" s="196"/>
      <c r="H8" s="199"/>
      <c r="I8" s="200"/>
      <c r="J8" s="94" t="s">
        <v>97</v>
      </c>
      <c r="K8" s="205"/>
      <c r="L8" s="206"/>
    </row>
    <row r="9" spans="1:12" s="1" customFormat="1" ht="14.25" thickBot="1">
      <c r="A9" s="180" t="s">
        <v>112</v>
      </c>
      <c r="B9" s="180"/>
      <c r="C9" s="180"/>
      <c r="D9" s="180"/>
      <c r="E9" s="180"/>
      <c r="F9" s="180"/>
      <c r="G9" s="180"/>
      <c r="H9" s="180"/>
      <c r="I9" s="180"/>
      <c r="J9" s="180"/>
      <c r="K9" s="180"/>
      <c r="L9" s="180"/>
    </row>
    <row r="10" spans="1:12" s="1" customFormat="1" ht="25.5" customHeight="1">
      <c r="A10" s="181" t="s">
        <v>113</v>
      </c>
      <c r="B10" s="183" t="s">
        <v>50</v>
      </c>
      <c r="C10" s="185" t="s">
        <v>114</v>
      </c>
      <c r="D10" s="183" t="s">
        <v>25</v>
      </c>
      <c r="E10" s="183" t="s">
        <v>98</v>
      </c>
      <c r="F10" s="183" t="s">
        <v>99</v>
      </c>
      <c r="G10" s="183"/>
      <c r="H10" s="183"/>
      <c r="I10" s="183" t="s">
        <v>115</v>
      </c>
      <c r="J10" s="188" t="s">
        <v>116</v>
      </c>
      <c r="K10" s="189"/>
      <c r="L10" s="67" t="s">
        <v>117</v>
      </c>
    </row>
    <row r="11" spans="1:12" s="1" customFormat="1" ht="20.25" customHeight="1" thickBot="1">
      <c r="A11" s="182"/>
      <c r="B11" s="184"/>
      <c r="C11" s="186"/>
      <c r="D11" s="184"/>
      <c r="E11" s="184"/>
      <c r="F11" s="68" t="s">
        <v>100</v>
      </c>
      <c r="G11" s="190" t="s">
        <v>101</v>
      </c>
      <c r="H11" s="190"/>
      <c r="I11" s="187"/>
      <c r="J11" s="124" t="s">
        <v>102</v>
      </c>
      <c r="K11" s="125" t="s">
        <v>174</v>
      </c>
      <c r="L11" s="126" t="s">
        <v>118</v>
      </c>
    </row>
    <row r="12" spans="1:12" s="1" customFormat="1" ht="34.5" customHeight="1">
      <c r="A12" s="95" t="s">
        <v>52</v>
      </c>
      <c r="B12" s="96" t="s">
        <v>107</v>
      </c>
      <c r="C12" s="96" t="str">
        <f>ASC(PHONETIC(B12))</f>
        <v>さいたま はなこ</v>
      </c>
      <c r="D12" s="98" t="s">
        <v>119</v>
      </c>
      <c r="E12" s="98" t="s">
        <v>120</v>
      </c>
      <c r="F12" s="98" t="s">
        <v>104</v>
      </c>
      <c r="G12" s="176" t="s">
        <v>108</v>
      </c>
      <c r="H12" s="177"/>
      <c r="I12" s="99"/>
      <c r="J12" s="98"/>
      <c r="K12" s="114" t="s">
        <v>142</v>
      </c>
      <c r="L12" s="95" t="s">
        <v>143</v>
      </c>
    </row>
    <row r="13" spans="1:12" s="1" customFormat="1" ht="34.5" customHeight="1">
      <c r="A13" s="71" t="s">
        <v>141</v>
      </c>
      <c r="B13" s="69"/>
      <c r="C13" s="70">
        <f>ASC(PHONETIC(B13))</f>
      </c>
      <c r="D13" s="72"/>
      <c r="E13" s="72"/>
      <c r="F13" s="72"/>
      <c r="G13" s="178"/>
      <c r="H13" s="179"/>
      <c r="I13" s="108"/>
      <c r="J13" s="72"/>
      <c r="K13" s="73"/>
      <c r="L13" s="73"/>
    </row>
    <row r="14" spans="1:12" s="1" customFormat="1" ht="34.5" customHeight="1">
      <c r="A14" s="92" t="s">
        <v>141</v>
      </c>
      <c r="B14" s="74"/>
      <c r="C14" s="75">
        <f aca="true" t="shared" si="0" ref="C14:C30">ASC(PHONETIC(B14))</f>
      </c>
      <c r="D14" s="77"/>
      <c r="E14" s="77"/>
      <c r="F14" s="74"/>
      <c r="G14" s="172"/>
      <c r="H14" s="173"/>
      <c r="I14" s="110"/>
      <c r="J14" s="77"/>
      <c r="K14" s="78"/>
      <c r="L14" s="78"/>
    </row>
    <row r="15" spans="1:12" s="1" customFormat="1" ht="34.5" customHeight="1">
      <c r="A15" s="71" t="s">
        <v>141</v>
      </c>
      <c r="B15" s="80"/>
      <c r="C15" s="106">
        <f t="shared" si="0"/>
      </c>
      <c r="D15" s="81"/>
      <c r="E15" s="81"/>
      <c r="F15" s="80"/>
      <c r="G15" s="174"/>
      <c r="H15" s="175"/>
      <c r="I15" s="111"/>
      <c r="J15" s="81"/>
      <c r="K15" s="82"/>
      <c r="L15" s="82"/>
    </row>
    <row r="16" spans="1:12" s="1" customFormat="1" ht="34.5" customHeight="1">
      <c r="A16" s="92" t="s">
        <v>141</v>
      </c>
      <c r="B16" s="83"/>
      <c r="C16" s="84">
        <f t="shared" si="0"/>
      </c>
      <c r="D16" s="86"/>
      <c r="E16" s="86"/>
      <c r="F16" s="83"/>
      <c r="G16" s="168"/>
      <c r="H16" s="169"/>
      <c r="I16" s="112"/>
      <c r="J16" s="86"/>
      <c r="K16" s="87"/>
      <c r="L16" s="87"/>
    </row>
    <row r="17" spans="1:12" s="1" customFormat="1" ht="34.5" customHeight="1">
      <c r="A17" s="71" t="s">
        <v>141</v>
      </c>
      <c r="B17" s="89"/>
      <c r="C17" s="105">
        <f t="shared" si="0"/>
      </c>
      <c r="D17" s="90"/>
      <c r="E17" s="90"/>
      <c r="F17" s="89"/>
      <c r="G17" s="170"/>
      <c r="H17" s="171"/>
      <c r="I17" s="113"/>
      <c r="J17" s="90"/>
      <c r="K17" s="91"/>
      <c r="L17" s="91"/>
    </row>
    <row r="18" spans="1:12" s="1" customFormat="1" ht="34.5" customHeight="1">
      <c r="A18" s="92" t="s">
        <v>141</v>
      </c>
      <c r="B18" s="74"/>
      <c r="C18" s="75">
        <f t="shared" si="0"/>
      </c>
      <c r="D18" s="77"/>
      <c r="E18" s="77"/>
      <c r="F18" s="74"/>
      <c r="G18" s="172"/>
      <c r="H18" s="173"/>
      <c r="I18" s="110"/>
      <c r="J18" s="77"/>
      <c r="K18" s="78"/>
      <c r="L18" s="78"/>
    </row>
    <row r="19" spans="1:12" s="1" customFormat="1" ht="34.5" customHeight="1">
      <c r="A19" s="71" t="s">
        <v>141</v>
      </c>
      <c r="B19" s="80"/>
      <c r="C19" s="106">
        <f t="shared" si="0"/>
      </c>
      <c r="D19" s="81"/>
      <c r="E19" s="81"/>
      <c r="F19" s="80"/>
      <c r="G19" s="174"/>
      <c r="H19" s="175"/>
      <c r="I19" s="111"/>
      <c r="J19" s="81"/>
      <c r="K19" s="82"/>
      <c r="L19" s="82"/>
    </row>
    <row r="20" spans="1:12" s="1" customFormat="1" ht="34.5" customHeight="1">
      <c r="A20" s="92" t="s">
        <v>141</v>
      </c>
      <c r="B20" s="83"/>
      <c r="C20" s="84">
        <f t="shared" si="0"/>
      </c>
      <c r="D20" s="86"/>
      <c r="E20" s="86"/>
      <c r="F20" s="83"/>
      <c r="G20" s="168"/>
      <c r="H20" s="169"/>
      <c r="I20" s="112"/>
      <c r="J20" s="86"/>
      <c r="K20" s="87"/>
      <c r="L20" s="87"/>
    </row>
    <row r="21" spans="1:12" s="1" customFormat="1" ht="34.5" customHeight="1">
      <c r="A21" s="71" t="s">
        <v>141</v>
      </c>
      <c r="B21" s="89"/>
      <c r="C21" s="105">
        <f t="shared" si="0"/>
      </c>
      <c r="D21" s="90"/>
      <c r="E21" s="90"/>
      <c r="F21" s="89"/>
      <c r="G21" s="170"/>
      <c r="H21" s="171"/>
      <c r="I21" s="113"/>
      <c r="J21" s="90"/>
      <c r="K21" s="91"/>
      <c r="L21" s="91"/>
    </row>
    <row r="22" spans="1:12" s="1" customFormat="1" ht="34.5" customHeight="1">
      <c r="A22" s="92" t="s">
        <v>141</v>
      </c>
      <c r="B22" s="74"/>
      <c r="C22" s="75">
        <f t="shared" si="0"/>
      </c>
      <c r="D22" s="77"/>
      <c r="E22" s="77"/>
      <c r="F22" s="74"/>
      <c r="G22" s="172"/>
      <c r="H22" s="173"/>
      <c r="I22" s="110"/>
      <c r="J22" s="77"/>
      <c r="K22" s="78"/>
      <c r="L22" s="78"/>
    </row>
    <row r="23" spans="1:12" s="1" customFormat="1" ht="34.5" customHeight="1">
      <c r="A23" s="71" t="s">
        <v>141</v>
      </c>
      <c r="B23" s="80"/>
      <c r="C23" s="106">
        <f t="shared" si="0"/>
      </c>
      <c r="D23" s="81"/>
      <c r="E23" s="81"/>
      <c r="F23" s="80"/>
      <c r="G23" s="174"/>
      <c r="H23" s="175"/>
      <c r="I23" s="111"/>
      <c r="J23" s="81"/>
      <c r="K23" s="82"/>
      <c r="L23" s="82"/>
    </row>
    <row r="24" spans="1:12" s="1" customFormat="1" ht="34.5" customHeight="1">
      <c r="A24" s="92" t="s">
        <v>141</v>
      </c>
      <c r="B24" s="83"/>
      <c r="C24" s="84">
        <f t="shared" si="0"/>
      </c>
      <c r="D24" s="86"/>
      <c r="E24" s="86"/>
      <c r="F24" s="83"/>
      <c r="G24" s="168"/>
      <c r="H24" s="169"/>
      <c r="I24" s="112"/>
      <c r="J24" s="86"/>
      <c r="K24" s="87"/>
      <c r="L24" s="87"/>
    </row>
    <row r="25" spans="1:12" s="1" customFormat="1" ht="34.5" customHeight="1">
      <c r="A25" s="71" t="s">
        <v>141</v>
      </c>
      <c r="B25" s="89"/>
      <c r="C25" s="105">
        <f t="shared" si="0"/>
      </c>
      <c r="D25" s="90"/>
      <c r="E25" s="90"/>
      <c r="F25" s="89"/>
      <c r="G25" s="170"/>
      <c r="H25" s="171"/>
      <c r="I25" s="113"/>
      <c r="J25" s="90"/>
      <c r="K25" s="91"/>
      <c r="L25" s="91"/>
    </row>
    <row r="26" spans="1:12" s="1" customFormat="1" ht="34.5" customHeight="1">
      <c r="A26" s="92" t="s">
        <v>141</v>
      </c>
      <c r="B26" s="74"/>
      <c r="C26" s="75">
        <f t="shared" si="0"/>
      </c>
      <c r="D26" s="77"/>
      <c r="E26" s="77"/>
      <c r="F26" s="74"/>
      <c r="G26" s="172"/>
      <c r="H26" s="173"/>
      <c r="I26" s="110"/>
      <c r="J26" s="77"/>
      <c r="K26" s="78"/>
      <c r="L26" s="78"/>
    </row>
    <row r="27" spans="1:12" s="1" customFormat="1" ht="34.5" customHeight="1">
      <c r="A27" s="71" t="s">
        <v>141</v>
      </c>
      <c r="B27" s="80"/>
      <c r="C27" s="105">
        <f t="shared" si="0"/>
      </c>
      <c r="D27" s="81"/>
      <c r="E27" s="81"/>
      <c r="F27" s="80"/>
      <c r="G27" s="174"/>
      <c r="H27" s="175"/>
      <c r="I27" s="111"/>
      <c r="J27" s="81"/>
      <c r="K27" s="82"/>
      <c r="L27" s="82"/>
    </row>
    <row r="28" spans="1:12" s="1" customFormat="1" ht="34.5" customHeight="1">
      <c r="A28" s="92" t="s">
        <v>141</v>
      </c>
      <c r="B28" s="83"/>
      <c r="C28" s="75">
        <f t="shared" si="0"/>
      </c>
      <c r="D28" s="86"/>
      <c r="E28" s="86"/>
      <c r="F28" s="86"/>
      <c r="G28" s="168"/>
      <c r="H28" s="169"/>
      <c r="I28" s="112"/>
      <c r="J28" s="86"/>
      <c r="K28" s="87"/>
      <c r="L28" s="87"/>
    </row>
    <row r="29" spans="1:12" s="1" customFormat="1" ht="34.5" customHeight="1">
      <c r="A29" s="71" t="s">
        <v>141</v>
      </c>
      <c r="B29" s="80"/>
      <c r="C29" s="105">
        <f t="shared" si="0"/>
      </c>
      <c r="D29" s="81"/>
      <c r="E29" s="81"/>
      <c r="F29" s="80"/>
      <c r="G29" s="174"/>
      <c r="H29" s="175"/>
      <c r="I29" s="111"/>
      <c r="J29" s="81"/>
      <c r="K29" s="82"/>
      <c r="L29" s="82"/>
    </row>
    <row r="30" spans="1:12" s="1" customFormat="1" ht="34.5" customHeight="1">
      <c r="A30" s="92" t="s">
        <v>141</v>
      </c>
      <c r="B30" s="83"/>
      <c r="C30" s="75">
        <f t="shared" si="0"/>
      </c>
      <c r="D30" s="86"/>
      <c r="E30" s="86"/>
      <c r="F30" s="86"/>
      <c r="G30" s="168"/>
      <c r="H30" s="169"/>
      <c r="I30" s="112"/>
      <c r="J30" s="86"/>
      <c r="K30" s="87"/>
      <c r="L30" s="87"/>
    </row>
    <row r="31" spans="1:12" s="1" customFormat="1" ht="27.75" customHeight="1">
      <c r="A31" s="64" t="s">
        <v>134</v>
      </c>
      <c r="B31" s="46" t="s">
        <v>129</v>
      </c>
      <c r="C31" s="9"/>
      <c r="D31" s="9"/>
      <c r="E31" s="9"/>
      <c r="F31" s="65" t="s">
        <v>135</v>
      </c>
      <c r="G31" s="66" t="s">
        <v>136</v>
      </c>
      <c r="H31" s="66"/>
      <c r="I31" s="54"/>
      <c r="J31" s="9"/>
      <c r="K31" s="9"/>
      <c r="L31" s="16"/>
    </row>
    <row r="32" spans="3:4" s="1" customFormat="1" ht="27.75" customHeight="1">
      <c r="C32" s="107">
        <f>ASC(PHONETIC(B32))</f>
      </c>
      <c r="D32" s="1" t="s">
        <v>106</v>
      </c>
    </row>
    <row r="33" s="1" customFormat="1" ht="22.5" customHeight="1"/>
    <row r="34" s="1" customFormat="1" ht="22.5" customHeight="1">
      <c r="F34" s="9"/>
    </row>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ht="22.5" customHeight="1"/>
    <row r="46" ht="22.5" customHeight="1"/>
    <row r="47" ht="22.5" customHeight="1"/>
    <row r="48" ht="22.5" customHeight="1"/>
    <row r="49" ht="22.5" customHeight="1"/>
    <row r="50" ht="22.5" customHeight="1"/>
    <row r="51" ht="22.5" customHeight="1"/>
  </sheetData>
  <sheetProtection/>
  <mergeCells count="53">
    <mergeCell ref="G29:H29"/>
    <mergeCell ref="G30:H30"/>
    <mergeCell ref="A1:L1"/>
    <mergeCell ref="A2:L2"/>
    <mergeCell ref="A3:L3"/>
    <mergeCell ref="A4:B4"/>
    <mergeCell ref="C4:D4"/>
    <mergeCell ref="E4:F4"/>
    <mergeCell ref="G4:L4"/>
    <mergeCell ref="A5:B5"/>
    <mergeCell ref="A6:B6"/>
    <mergeCell ref="C6:D6"/>
    <mergeCell ref="E6:F6"/>
    <mergeCell ref="G6:L6"/>
    <mergeCell ref="K8:L8"/>
    <mergeCell ref="C5:D5"/>
    <mergeCell ref="E5:F5"/>
    <mergeCell ref="G5:L5"/>
    <mergeCell ref="J10:K10"/>
    <mergeCell ref="G11:H11"/>
    <mergeCell ref="A7:B7"/>
    <mergeCell ref="C7:D7"/>
    <mergeCell ref="E7:F8"/>
    <mergeCell ref="G7:G8"/>
    <mergeCell ref="H7:I8"/>
    <mergeCell ref="K7:L7"/>
    <mergeCell ref="A8:B8"/>
    <mergeCell ref="C8:D8"/>
    <mergeCell ref="G16:H16"/>
    <mergeCell ref="G17:H17"/>
    <mergeCell ref="A9:L9"/>
    <mergeCell ref="A10:A11"/>
    <mergeCell ref="B10:B11"/>
    <mergeCell ref="C10:C11"/>
    <mergeCell ref="D10:D11"/>
    <mergeCell ref="E10:E11"/>
    <mergeCell ref="F10:H10"/>
    <mergeCell ref="I10:I11"/>
    <mergeCell ref="G12:H12"/>
    <mergeCell ref="G13:H13"/>
    <mergeCell ref="G14:H14"/>
    <mergeCell ref="G15:H15"/>
    <mergeCell ref="G28:H28"/>
    <mergeCell ref="G18:H18"/>
    <mergeCell ref="G19:H19"/>
    <mergeCell ref="G20:H20"/>
    <mergeCell ref="G21:H21"/>
    <mergeCell ref="G22:H22"/>
    <mergeCell ref="G23:H23"/>
    <mergeCell ref="G24:H24"/>
    <mergeCell ref="G25:H25"/>
    <mergeCell ref="G26:H26"/>
    <mergeCell ref="G27:H27"/>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M32"/>
  <sheetViews>
    <sheetView workbookViewId="0" topLeftCell="A21">
      <selection activeCell="B13" sqref="B13:B30"/>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s="1" customFormat="1" ht="22.5" customHeight="1">
      <c r="A1" s="159" t="s">
        <v>137</v>
      </c>
      <c r="B1" s="213"/>
      <c r="C1" s="213"/>
      <c r="D1" s="213"/>
      <c r="E1" s="213"/>
      <c r="F1" s="213"/>
      <c r="G1" s="213"/>
      <c r="H1" s="213"/>
      <c r="I1" s="213"/>
      <c r="J1" s="213"/>
      <c r="K1" s="213"/>
      <c r="L1" s="213"/>
      <c r="M1" s="28"/>
    </row>
    <row r="2" spans="1:12" s="1" customFormat="1" ht="21" customHeight="1">
      <c r="A2" s="214" t="s">
        <v>87</v>
      </c>
      <c r="B2" s="213"/>
      <c r="C2" s="213"/>
      <c r="D2" s="213"/>
      <c r="E2" s="213"/>
      <c r="F2" s="213"/>
      <c r="G2" s="213"/>
      <c r="H2" s="213"/>
      <c r="I2" s="213"/>
      <c r="J2" s="213"/>
      <c r="K2" s="213"/>
      <c r="L2" s="213"/>
    </row>
    <row r="3" spans="1:12" s="1" customFormat="1" ht="22.5" customHeight="1" thickBot="1">
      <c r="A3" s="215" t="s">
        <v>109</v>
      </c>
      <c r="B3" s="216"/>
      <c r="C3" s="216"/>
      <c r="D3" s="216"/>
      <c r="E3" s="216"/>
      <c r="F3" s="216"/>
      <c r="G3" s="216"/>
      <c r="H3" s="216"/>
      <c r="I3" s="216"/>
      <c r="J3" s="216"/>
      <c r="K3" s="216"/>
      <c r="L3" s="216"/>
    </row>
    <row r="4" spans="1:12" s="1" customFormat="1" ht="22.5" customHeight="1">
      <c r="A4" s="217" t="s">
        <v>110</v>
      </c>
      <c r="B4" s="218"/>
      <c r="C4" s="219">
        <f>ASC(PHONETIC(C5))</f>
      </c>
      <c r="D4" s="219"/>
      <c r="E4" s="218" t="s">
        <v>111</v>
      </c>
      <c r="F4" s="218"/>
      <c r="G4" s="220"/>
      <c r="H4" s="221"/>
      <c r="I4" s="221"/>
      <c r="J4" s="221"/>
      <c r="K4" s="221"/>
      <c r="L4" s="222"/>
    </row>
    <row r="5" spans="1:12" s="1" customFormat="1" ht="22.5" customHeight="1">
      <c r="A5" s="191" t="s">
        <v>88</v>
      </c>
      <c r="B5" s="192"/>
      <c r="C5" s="207"/>
      <c r="D5" s="207"/>
      <c r="E5" s="192" t="s">
        <v>89</v>
      </c>
      <c r="F5" s="192"/>
      <c r="G5" s="208"/>
      <c r="H5" s="209"/>
      <c r="I5" s="209"/>
      <c r="J5" s="209"/>
      <c r="K5" s="209"/>
      <c r="L5" s="210"/>
    </row>
    <row r="6" spans="1:12" s="1" customFormat="1" ht="22.5" customHeight="1">
      <c r="A6" s="191" t="s">
        <v>90</v>
      </c>
      <c r="B6" s="192"/>
      <c r="C6" s="207"/>
      <c r="D6" s="207"/>
      <c r="E6" s="192" t="s">
        <v>91</v>
      </c>
      <c r="F6" s="192"/>
      <c r="G6" s="211"/>
      <c r="H6" s="135"/>
      <c r="I6" s="135"/>
      <c r="J6" s="135"/>
      <c r="K6" s="135"/>
      <c r="L6" s="212"/>
    </row>
    <row r="7" spans="1:12" s="1" customFormat="1" ht="22.5" customHeight="1">
      <c r="A7" s="191" t="s">
        <v>92</v>
      </c>
      <c r="B7" s="192"/>
      <c r="C7" s="193"/>
      <c r="D7" s="193"/>
      <c r="E7" s="192" t="s">
        <v>93</v>
      </c>
      <c r="F7" s="192"/>
      <c r="G7" s="195" t="s">
        <v>94</v>
      </c>
      <c r="H7" s="197">
        <f>SUM(L7:L8)</f>
        <v>0</v>
      </c>
      <c r="I7" s="198"/>
      <c r="J7" s="93" t="s">
        <v>95</v>
      </c>
      <c r="K7" s="201"/>
      <c r="L7" s="202"/>
    </row>
    <row r="8" spans="1:12" s="1" customFormat="1" ht="22.5" customHeight="1" thickBot="1">
      <c r="A8" s="203" t="s">
        <v>96</v>
      </c>
      <c r="B8" s="194"/>
      <c r="C8" s="204"/>
      <c r="D8" s="204"/>
      <c r="E8" s="194"/>
      <c r="F8" s="194"/>
      <c r="G8" s="196"/>
      <c r="H8" s="199"/>
      <c r="I8" s="200"/>
      <c r="J8" s="94" t="s">
        <v>97</v>
      </c>
      <c r="K8" s="205"/>
      <c r="L8" s="206"/>
    </row>
    <row r="9" spans="1:12" s="1" customFormat="1" ht="14.25" thickBot="1">
      <c r="A9" s="180" t="s">
        <v>112</v>
      </c>
      <c r="B9" s="180"/>
      <c r="C9" s="180"/>
      <c r="D9" s="180"/>
      <c r="E9" s="180"/>
      <c r="F9" s="180"/>
      <c r="G9" s="180"/>
      <c r="H9" s="180"/>
      <c r="I9" s="180"/>
      <c r="J9" s="180"/>
      <c r="K9" s="180"/>
      <c r="L9" s="180"/>
    </row>
    <row r="10" spans="1:12" s="1" customFormat="1" ht="25.5" customHeight="1">
      <c r="A10" s="181" t="s">
        <v>113</v>
      </c>
      <c r="B10" s="183" t="s">
        <v>50</v>
      </c>
      <c r="C10" s="185" t="s">
        <v>114</v>
      </c>
      <c r="D10" s="183" t="s">
        <v>25</v>
      </c>
      <c r="E10" s="183" t="s">
        <v>98</v>
      </c>
      <c r="F10" s="183" t="s">
        <v>99</v>
      </c>
      <c r="G10" s="183"/>
      <c r="H10" s="183"/>
      <c r="I10" s="183" t="s">
        <v>115</v>
      </c>
      <c r="J10" s="188" t="s">
        <v>116</v>
      </c>
      <c r="K10" s="189"/>
      <c r="L10" s="67" t="s">
        <v>117</v>
      </c>
    </row>
    <row r="11" spans="1:12" s="1" customFormat="1" ht="20.25" customHeight="1" thickBot="1">
      <c r="A11" s="182"/>
      <c r="B11" s="184"/>
      <c r="C11" s="186"/>
      <c r="D11" s="184"/>
      <c r="E11" s="184"/>
      <c r="F11" s="68" t="s">
        <v>100</v>
      </c>
      <c r="G11" s="190" t="s">
        <v>101</v>
      </c>
      <c r="H11" s="190"/>
      <c r="I11" s="187"/>
      <c r="J11" s="124" t="s">
        <v>102</v>
      </c>
      <c r="K11" s="125" t="s">
        <v>174</v>
      </c>
      <c r="L11" s="126" t="s">
        <v>118</v>
      </c>
    </row>
    <row r="12" spans="1:12" s="1" customFormat="1" ht="34.5" customHeight="1">
      <c r="A12" s="95" t="s">
        <v>52</v>
      </c>
      <c r="B12" s="96" t="s">
        <v>103</v>
      </c>
      <c r="C12" s="96" t="str">
        <f>ASC(PHONETIC(B12))</f>
        <v>さいたま たろう</v>
      </c>
      <c r="D12" s="98" t="s">
        <v>119</v>
      </c>
      <c r="E12" s="98" t="s">
        <v>120</v>
      </c>
      <c r="F12" s="98" t="s">
        <v>104</v>
      </c>
      <c r="G12" s="176" t="s">
        <v>108</v>
      </c>
      <c r="H12" s="177"/>
      <c r="I12" s="99"/>
      <c r="J12" s="98">
        <v>1110012345</v>
      </c>
      <c r="K12" s="114"/>
      <c r="L12" s="95" t="s">
        <v>143</v>
      </c>
    </row>
    <row r="13" spans="1:12" s="1" customFormat="1" ht="34.5" customHeight="1">
      <c r="A13" s="102" t="s">
        <v>172</v>
      </c>
      <c r="B13" s="69"/>
      <c r="C13" s="70">
        <f>ASC(PHONETIC(B13))</f>
      </c>
      <c r="D13" s="72"/>
      <c r="E13" s="72"/>
      <c r="F13" s="72"/>
      <c r="G13" s="178"/>
      <c r="H13" s="179"/>
      <c r="I13" s="108"/>
      <c r="J13" s="72"/>
      <c r="K13" s="73"/>
      <c r="L13" s="73"/>
    </row>
    <row r="14" spans="1:12" s="1" customFormat="1" ht="34.5" customHeight="1">
      <c r="A14" s="102" t="s">
        <v>172</v>
      </c>
      <c r="B14" s="100"/>
      <c r="C14" s="101">
        <f aca="true" t="shared" si="0" ref="C14:C30">ASC(PHONETIC(B14))</f>
      </c>
      <c r="D14" s="103"/>
      <c r="E14" s="103"/>
      <c r="F14" s="100"/>
      <c r="G14" s="223"/>
      <c r="H14" s="224"/>
      <c r="I14" s="109"/>
      <c r="J14" s="103"/>
      <c r="K14" s="104"/>
      <c r="L14" s="104"/>
    </row>
    <row r="15" spans="1:12" s="1" customFormat="1" ht="34.5" customHeight="1">
      <c r="A15" s="102" t="s">
        <v>172</v>
      </c>
      <c r="B15" s="100"/>
      <c r="C15" s="101">
        <f t="shared" si="0"/>
      </c>
      <c r="D15" s="103"/>
      <c r="E15" s="103"/>
      <c r="F15" s="100"/>
      <c r="G15" s="223"/>
      <c r="H15" s="224"/>
      <c r="I15" s="109"/>
      <c r="J15" s="103"/>
      <c r="K15" s="104"/>
      <c r="L15" s="104"/>
    </row>
    <row r="16" spans="1:12" s="1" customFormat="1" ht="34.5" customHeight="1">
      <c r="A16" s="102" t="s">
        <v>172</v>
      </c>
      <c r="B16" s="100"/>
      <c r="C16" s="101">
        <f t="shared" si="0"/>
      </c>
      <c r="D16" s="103"/>
      <c r="E16" s="103"/>
      <c r="F16" s="100"/>
      <c r="G16" s="223"/>
      <c r="H16" s="224"/>
      <c r="I16" s="109"/>
      <c r="J16" s="103"/>
      <c r="K16" s="104"/>
      <c r="L16" s="104"/>
    </row>
    <row r="17" spans="1:12" s="1" customFormat="1" ht="34.5" customHeight="1">
      <c r="A17" s="102" t="s">
        <v>172</v>
      </c>
      <c r="B17" s="100"/>
      <c r="C17" s="101">
        <f t="shared" si="0"/>
      </c>
      <c r="D17" s="103"/>
      <c r="E17" s="103"/>
      <c r="F17" s="100"/>
      <c r="G17" s="223"/>
      <c r="H17" s="224"/>
      <c r="I17" s="109"/>
      <c r="J17" s="103"/>
      <c r="K17" s="104"/>
      <c r="L17" s="104"/>
    </row>
    <row r="18" spans="1:12" s="1" customFormat="1" ht="34.5" customHeight="1">
      <c r="A18" s="102" t="s">
        <v>172</v>
      </c>
      <c r="B18" s="100"/>
      <c r="C18" s="101">
        <f t="shared" si="0"/>
      </c>
      <c r="D18" s="103"/>
      <c r="E18" s="103"/>
      <c r="F18" s="100"/>
      <c r="G18" s="223"/>
      <c r="H18" s="224"/>
      <c r="I18" s="109"/>
      <c r="J18" s="103"/>
      <c r="K18" s="104"/>
      <c r="L18" s="104"/>
    </row>
    <row r="19" spans="1:12" s="1" customFormat="1" ht="34.5" customHeight="1">
      <c r="A19" s="102" t="s">
        <v>172</v>
      </c>
      <c r="B19" s="100"/>
      <c r="C19" s="101">
        <f t="shared" si="0"/>
      </c>
      <c r="D19" s="103"/>
      <c r="E19" s="103"/>
      <c r="F19" s="100"/>
      <c r="G19" s="223"/>
      <c r="H19" s="224"/>
      <c r="I19" s="109"/>
      <c r="J19" s="103"/>
      <c r="K19" s="104"/>
      <c r="L19" s="104"/>
    </row>
    <row r="20" spans="1:12" s="1" customFormat="1" ht="34.5" customHeight="1">
      <c r="A20" s="102" t="s">
        <v>172</v>
      </c>
      <c r="B20" s="100"/>
      <c r="C20" s="101">
        <f t="shared" si="0"/>
      </c>
      <c r="D20" s="103"/>
      <c r="E20" s="103"/>
      <c r="F20" s="100"/>
      <c r="G20" s="223"/>
      <c r="H20" s="224"/>
      <c r="I20" s="109"/>
      <c r="J20" s="103"/>
      <c r="K20" s="104"/>
      <c r="L20" s="104"/>
    </row>
    <row r="21" spans="1:12" s="1" customFormat="1" ht="34.5" customHeight="1">
      <c r="A21" s="102" t="s">
        <v>172</v>
      </c>
      <c r="B21" s="100"/>
      <c r="C21" s="101">
        <f t="shared" si="0"/>
      </c>
      <c r="D21" s="103"/>
      <c r="E21" s="103"/>
      <c r="F21" s="100"/>
      <c r="G21" s="223"/>
      <c r="H21" s="224"/>
      <c r="I21" s="109"/>
      <c r="J21" s="103"/>
      <c r="K21" s="104"/>
      <c r="L21" s="104"/>
    </row>
    <row r="22" spans="1:12" s="1" customFormat="1" ht="34.5" customHeight="1">
      <c r="A22" s="102" t="s">
        <v>172</v>
      </c>
      <c r="B22" s="100"/>
      <c r="C22" s="101">
        <f t="shared" si="0"/>
      </c>
      <c r="D22" s="103"/>
      <c r="E22" s="103"/>
      <c r="F22" s="100"/>
      <c r="G22" s="223"/>
      <c r="H22" s="224"/>
      <c r="I22" s="109"/>
      <c r="J22" s="103"/>
      <c r="K22" s="104"/>
      <c r="L22" s="104"/>
    </row>
    <row r="23" spans="1:12" s="1" customFormat="1" ht="34.5" customHeight="1">
      <c r="A23" s="102" t="s">
        <v>172</v>
      </c>
      <c r="B23" s="100"/>
      <c r="C23" s="101">
        <f t="shared" si="0"/>
      </c>
      <c r="D23" s="103"/>
      <c r="E23" s="103"/>
      <c r="F23" s="100"/>
      <c r="G23" s="223"/>
      <c r="H23" s="224"/>
      <c r="I23" s="109"/>
      <c r="J23" s="103"/>
      <c r="K23" s="104"/>
      <c r="L23" s="104"/>
    </row>
    <row r="24" spans="1:12" s="1" customFormat="1" ht="34.5" customHeight="1">
      <c r="A24" s="102" t="s">
        <v>172</v>
      </c>
      <c r="B24" s="100"/>
      <c r="C24" s="101">
        <f t="shared" si="0"/>
      </c>
      <c r="D24" s="103"/>
      <c r="E24" s="103"/>
      <c r="F24" s="100"/>
      <c r="G24" s="223"/>
      <c r="H24" s="224"/>
      <c r="I24" s="109"/>
      <c r="J24" s="103"/>
      <c r="K24" s="104"/>
      <c r="L24" s="104"/>
    </row>
    <row r="25" spans="1:12" s="1" customFormat="1" ht="34.5" customHeight="1">
      <c r="A25" s="102" t="s">
        <v>172</v>
      </c>
      <c r="B25" s="100"/>
      <c r="C25" s="101">
        <f t="shared" si="0"/>
      </c>
      <c r="D25" s="103"/>
      <c r="E25" s="103"/>
      <c r="F25" s="100"/>
      <c r="G25" s="223"/>
      <c r="H25" s="224"/>
      <c r="I25" s="109"/>
      <c r="J25" s="103"/>
      <c r="K25" s="104"/>
      <c r="L25" s="104"/>
    </row>
    <row r="26" spans="1:12" s="1" customFormat="1" ht="34.5" customHeight="1">
      <c r="A26" s="102" t="s">
        <v>172</v>
      </c>
      <c r="B26" s="100"/>
      <c r="C26" s="101">
        <f t="shared" si="0"/>
      </c>
      <c r="D26" s="103"/>
      <c r="E26" s="103"/>
      <c r="F26" s="100"/>
      <c r="G26" s="223"/>
      <c r="H26" s="224"/>
      <c r="I26" s="109"/>
      <c r="J26" s="103"/>
      <c r="K26" s="104"/>
      <c r="L26" s="104"/>
    </row>
    <row r="27" spans="1:12" s="1" customFormat="1" ht="34.5" customHeight="1">
      <c r="A27" s="102" t="s">
        <v>172</v>
      </c>
      <c r="B27" s="100"/>
      <c r="C27" s="101">
        <f t="shared" si="0"/>
      </c>
      <c r="D27" s="103"/>
      <c r="E27" s="103"/>
      <c r="F27" s="100"/>
      <c r="G27" s="223"/>
      <c r="H27" s="224"/>
      <c r="I27" s="109"/>
      <c r="J27" s="103"/>
      <c r="K27" s="104"/>
      <c r="L27" s="104"/>
    </row>
    <row r="28" spans="1:12" s="1" customFormat="1" ht="34.5" customHeight="1">
      <c r="A28" s="102" t="s">
        <v>172</v>
      </c>
      <c r="B28" s="100"/>
      <c r="C28" s="101">
        <f t="shared" si="0"/>
      </c>
      <c r="D28" s="103"/>
      <c r="E28" s="103"/>
      <c r="F28" s="103"/>
      <c r="G28" s="223"/>
      <c r="H28" s="224"/>
      <c r="I28" s="109"/>
      <c r="J28" s="103"/>
      <c r="K28" s="104"/>
      <c r="L28" s="104"/>
    </row>
    <row r="29" spans="1:12" s="1" customFormat="1" ht="34.5" customHeight="1">
      <c r="A29" s="102" t="s">
        <v>172</v>
      </c>
      <c r="B29" s="100"/>
      <c r="C29" s="101">
        <f t="shared" si="0"/>
      </c>
      <c r="D29" s="103"/>
      <c r="E29" s="103"/>
      <c r="F29" s="100"/>
      <c r="G29" s="223"/>
      <c r="H29" s="224"/>
      <c r="I29" s="109"/>
      <c r="J29" s="103"/>
      <c r="K29" s="104"/>
      <c r="L29" s="104"/>
    </row>
    <row r="30" spans="1:12" s="1" customFormat="1" ht="34.5" customHeight="1">
      <c r="A30" s="102" t="s">
        <v>172</v>
      </c>
      <c r="B30" s="100"/>
      <c r="C30" s="101">
        <f t="shared" si="0"/>
      </c>
      <c r="D30" s="103"/>
      <c r="E30" s="103"/>
      <c r="F30" s="103"/>
      <c r="G30" s="223"/>
      <c r="H30" s="224"/>
      <c r="I30" s="109"/>
      <c r="J30" s="103"/>
      <c r="K30" s="104"/>
      <c r="L30" s="104"/>
    </row>
    <row r="31" spans="1:12" s="1" customFormat="1" ht="27.75" customHeight="1">
      <c r="A31" s="64" t="s">
        <v>60</v>
      </c>
      <c r="B31" s="46" t="s">
        <v>129</v>
      </c>
      <c r="C31" s="9"/>
      <c r="D31" s="9"/>
      <c r="E31" s="9"/>
      <c r="F31" s="65" t="s">
        <v>135</v>
      </c>
      <c r="G31" s="66" t="s">
        <v>58</v>
      </c>
      <c r="H31" s="66"/>
      <c r="I31" s="54"/>
      <c r="J31" s="9"/>
      <c r="K31" s="9"/>
      <c r="L31" s="16"/>
    </row>
    <row r="32" spans="3:4" s="1" customFormat="1" ht="27.75" customHeight="1">
      <c r="C32" s="107">
        <f>ASC(PHONETIC(B32))</f>
      </c>
      <c r="D32" s="1" t="s">
        <v>106</v>
      </c>
    </row>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ht="22.5" customHeight="1"/>
    <row r="43" ht="22.5" customHeight="1"/>
    <row r="44" ht="22.5" customHeight="1"/>
    <row r="45" ht="22.5" customHeight="1"/>
    <row r="46" ht="22.5" customHeight="1"/>
    <row r="47" ht="22.5" customHeight="1"/>
    <row r="48" ht="22.5" customHeight="1"/>
  </sheetData>
  <sheetProtection/>
  <mergeCells count="53">
    <mergeCell ref="G30:H30"/>
    <mergeCell ref="G29:H29"/>
    <mergeCell ref="G27:H27"/>
    <mergeCell ref="G21:H21"/>
    <mergeCell ref="G22:H22"/>
    <mergeCell ref="G23:H23"/>
    <mergeCell ref="G24:H24"/>
    <mergeCell ref="G25:H25"/>
    <mergeCell ref="G26:H26"/>
    <mergeCell ref="G17:H17"/>
    <mergeCell ref="G18:H18"/>
    <mergeCell ref="G19:H19"/>
    <mergeCell ref="G20:H20"/>
    <mergeCell ref="G13:H13"/>
    <mergeCell ref="G14:H14"/>
    <mergeCell ref="G15:H15"/>
    <mergeCell ref="G16:H16"/>
    <mergeCell ref="I10:I11"/>
    <mergeCell ref="J10:K10"/>
    <mergeCell ref="G11:H11"/>
    <mergeCell ref="G12:H12"/>
    <mergeCell ref="G5:L5"/>
    <mergeCell ref="G6:L6"/>
    <mergeCell ref="A7:B7"/>
    <mergeCell ref="C7:D7"/>
    <mergeCell ref="E7:F8"/>
    <mergeCell ref="G7:G8"/>
    <mergeCell ref="H7:I8"/>
    <mergeCell ref="A8:B8"/>
    <mergeCell ref="C8:D8"/>
    <mergeCell ref="A5:B5"/>
    <mergeCell ref="C5:D5"/>
    <mergeCell ref="E5:F5"/>
    <mergeCell ref="A6:B6"/>
    <mergeCell ref="C6:D6"/>
    <mergeCell ref="E6:F6"/>
    <mergeCell ref="A1:L1"/>
    <mergeCell ref="A2:L2"/>
    <mergeCell ref="A4:B4"/>
    <mergeCell ref="C4:D4"/>
    <mergeCell ref="E4:F4"/>
    <mergeCell ref="A3:L3"/>
    <mergeCell ref="G4:L4"/>
    <mergeCell ref="K7:L7"/>
    <mergeCell ref="K8:L8"/>
    <mergeCell ref="A9:L9"/>
    <mergeCell ref="G28:H28"/>
    <mergeCell ref="A10:A11"/>
    <mergeCell ref="B10:B11"/>
    <mergeCell ref="C10:C11"/>
    <mergeCell ref="D10:D11"/>
    <mergeCell ref="E10:E11"/>
    <mergeCell ref="F10:H10"/>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M33"/>
  <sheetViews>
    <sheetView workbookViewId="0" topLeftCell="A8">
      <selection activeCell="G17" sqref="G17:H17"/>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s="1" customFormat="1" ht="22.5" customHeight="1">
      <c r="A1" s="159" t="s">
        <v>137</v>
      </c>
      <c r="B1" s="213"/>
      <c r="C1" s="213"/>
      <c r="D1" s="213"/>
      <c r="E1" s="213"/>
      <c r="F1" s="213"/>
      <c r="G1" s="213"/>
      <c r="H1" s="213"/>
      <c r="I1" s="213"/>
      <c r="J1" s="213"/>
      <c r="K1" s="213"/>
      <c r="L1" s="213"/>
      <c r="M1" s="28"/>
    </row>
    <row r="2" spans="1:12" s="1" customFormat="1" ht="21" customHeight="1">
      <c r="A2" s="214" t="s">
        <v>105</v>
      </c>
      <c r="B2" s="213"/>
      <c r="C2" s="213"/>
      <c r="D2" s="213"/>
      <c r="E2" s="213"/>
      <c r="F2" s="213"/>
      <c r="G2" s="213"/>
      <c r="H2" s="213"/>
      <c r="I2" s="213"/>
      <c r="J2" s="213"/>
      <c r="K2" s="213"/>
      <c r="L2" s="213"/>
    </row>
    <row r="3" spans="1:12" s="1" customFormat="1" ht="22.5" customHeight="1" thickBot="1">
      <c r="A3" s="215" t="s">
        <v>109</v>
      </c>
      <c r="B3" s="216"/>
      <c r="C3" s="216"/>
      <c r="D3" s="216"/>
      <c r="E3" s="216"/>
      <c r="F3" s="216"/>
      <c r="G3" s="216"/>
      <c r="H3" s="216"/>
      <c r="I3" s="216"/>
      <c r="J3" s="216"/>
      <c r="K3" s="216"/>
      <c r="L3" s="216"/>
    </row>
    <row r="4" spans="1:12" s="1" customFormat="1" ht="22.5" customHeight="1">
      <c r="A4" s="217" t="s">
        <v>110</v>
      </c>
      <c r="B4" s="218"/>
      <c r="C4" s="219">
        <f>ASC(PHONETIC(C5))</f>
      </c>
      <c r="D4" s="219"/>
      <c r="E4" s="218" t="s">
        <v>111</v>
      </c>
      <c r="F4" s="218"/>
      <c r="G4" s="220"/>
      <c r="H4" s="221"/>
      <c r="I4" s="221"/>
      <c r="J4" s="221"/>
      <c r="K4" s="221"/>
      <c r="L4" s="222"/>
    </row>
    <row r="5" spans="1:12" s="1" customFormat="1" ht="22.5" customHeight="1">
      <c r="A5" s="191" t="s">
        <v>88</v>
      </c>
      <c r="B5" s="192"/>
      <c r="C5" s="207"/>
      <c r="D5" s="207"/>
      <c r="E5" s="192" t="s">
        <v>89</v>
      </c>
      <c r="F5" s="192"/>
      <c r="G5" s="208"/>
      <c r="H5" s="209"/>
      <c r="I5" s="209"/>
      <c r="J5" s="209"/>
      <c r="K5" s="209"/>
      <c r="L5" s="210"/>
    </row>
    <row r="6" spans="1:12" s="1" customFormat="1" ht="22.5" customHeight="1">
      <c r="A6" s="191" t="s">
        <v>90</v>
      </c>
      <c r="B6" s="192"/>
      <c r="C6" s="207"/>
      <c r="D6" s="207"/>
      <c r="E6" s="192" t="s">
        <v>91</v>
      </c>
      <c r="F6" s="192"/>
      <c r="G6" s="211"/>
      <c r="H6" s="135"/>
      <c r="I6" s="135"/>
      <c r="J6" s="135"/>
      <c r="K6" s="135"/>
      <c r="L6" s="212"/>
    </row>
    <row r="7" spans="1:12" s="1" customFormat="1" ht="22.5" customHeight="1">
      <c r="A7" s="191" t="s">
        <v>92</v>
      </c>
      <c r="B7" s="192"/>
      <c r="C7" s="193"/>
      <c r="D7" s="193"/>
      <c r="E7" s="192" t="s">
        <v>93</v>
      </c>
      <c r="F7" s="192"/>
      <c r="G7" s="195" t="s">
        <v>94</v>
      </c>
      <c r="H7" s="197">
        <f>SUM(L7:L8)</f>
        <v>0</v>
      </c>
      <c r="I7" s="198"/>
      <c r="J7" s="93" t="s">
        <v>95</v>
      </c>
      <c r="K7" s="201"/>
      <c r="L7" s="202"/>
    </row>
    <row r="8" spans="1:12" s="1" customFormat="1" ht="22.5" customHeight="1" thickBot="1">
      <c r="A8" s="203" t="s">
        <v>96</v>
      </c>
      <c r="B8" s="194"/>
      <c r="C8" s="204"/>
      <c r="D8" s="204"/>
      <c r="E8" s="194"/>
      <c r="F8" s="194"/>
      <c r="G8" s="196"/>
      <c r="H8" s="199"/>
      <c r="I8" s="200"/>
      <c r="J8" s="94" t="s">
        <v>97</v>
      </c>
      <c r="K8" s="205"/>
      <c r="L8" s="206"/>
    </row>
    <row r="9" spans="1:12" s="1" customFormat="1" ht="14.25" thickBot="1">
      <c r="A9" s="180" t="s">
        <v>112</v>
      </c>
      <c r="B9" s="180"/>
      <c r="C9" s="180"/>
      <c r="D9" s="180"/>
      <c r="E9" s="180"/>
      <c r="F9" s="180"/>
      <c r="G9" s="180"/>
      <c r="H9" s="180"/>
      <c r="I9" s="180"/>
      <c r="J9" s="180"/>
      <c r="K9" s="180"/>
      <c r="L9" s="180"/>
    </row>
    <row r="10" spans="1:12" s="1" customFormat="1" ht="25.5" customHeight="1">
      <c r="A10" s="181" t="s">
        <v>113</v>
      </c>
      <c r="B10" s="183" t="s">
        <v>50</v>
      </c>
      <c r="C10" s="185" t="s">
        <v>114</v>
      </c>
      <c r="D10" s="183" t="s">
        <v>25</v>
      </c>
      <c r="E10" s="183" t="s">
        <v>98</v>
      </c>
      <c r="F10" s="183" t="s">
        <v>99</v>
      </c>
      <c r="G10" s="183"/>
      <c r="H10" s="183"/>
      <c r="I10" s="183" t="s">
        <v>115</v>
      </c>
      <c r="J10" s="188" t="s">
        <v>116</v>
      </c>
      <c r="K10" s="189"/>
      <c r="L10" s="67" t="s">
        <v>117</v>
      </c>
    </row>
    <row r="11" spans="1:12" s="1" customFormat="1" ht="20.25" customHeight="1" thickBot="1">
      <c r="A11" s="182"/>
      <c r="B11" s="184"/>
      <c r="C11" s="186"/>
      <c r="D11" s="184"/>
      <c r="E11" s="184"/>
      <c r="F11" s="68" t="s">
        <v>100</v>
      </c>
      <c r="G11" s="190" t="s">
        <v>101</v>
      </c>
      <c r="H11" s="190"/>
      <c r="I11" s="187"/>
      <c r="J11" s="124" t="s">
        <v>102</v>
      </c>
      <c r="K11" s="125" t="s">
        <v>174</v>
      </c>
      <c r="L11" s="126" t="s">
        <v>118</v>
      </c>
    </row>
    <row r="12" spans="1:12" s="1" customFormat="1" ht="34.5" customHeight="1">
      <c r="A12" s="95" t="s">
        <v>52</v>
      </c>
      <c r="B12" s="96" t="s">
        <v>107</v>
      </c>
      <c r="C12" s="96" t="str">
        <f>ASC(PHONETIC(B12))</f>
        <v>さいたま はなこ</v>
      </c>
      <c r="D12" s="97" t="s">
        <v>119</v>
      </c>
      <c r="E12" s="97" t="s">
        <v>120</v>
      </c>
      <c r="F12" s="98" t="s">
        <v>104</v>
      </c>
      <c r="G12" s="176" t="s">
        <v>108</v>
      </c>
      <c r="H12" s="177"/>
      <c r="I12" s="99"/>
      <c r="J12" s="98"/>
      <c r="K12" s="114" t="s">
        <v>142</v>
      </c>
      <c r="L12" s="95" t="s">
        <v>143</v>
      </c>
    </row>
    <row r="13" spans="1:12" s="1" customFormat="1" ht="34.5" customHeight="1">
      <c r="A13" s="71" t="s">
        <v>173</v>
      </c>
      <c r="B13" s="69"/>
      <c r="C13" s="70">
        <f>ASC(PHONETIC(B13))</f>
      </c>
      <c r="D13" s="71"/>
      <c r="E13" s="71"/>
      <c r="F13" s="72"/>
      <c r="G13" s="178"/>
      <c r="H13" s="179"/>
      <c r="I13" s="108"/>
      <c r="J13" s="72"/>
      <c r="K13" s="73"/>
      <c r="L13" s="73"/>
    </row>
    <row r="14" spans="1:12" s="1" customFormat="1" ht="34.5" customHeight="1">
      <c r="A14" s="102" t="s">
        <v>155</v>
      </c>
      <c r="B14" s="100"/>
      <c r="C14" s="101">
        <f aca="true" t="shared" si="0" ref="C14:C30">ASC(PHONETIC(B14))</f>
      </c>
      <c r="D14" s="102"/>
      <c r="E14" s="102"/>
      <c r="F14" s="100"/>
      <c r="G14" s="223"/>
      <c r="H14" s="224"/>
      <c r="I14" s="109"/>
      <c r="J14" s="103"/>
      <c r="K14" s="104"/>
      <c r="L14" s="104"/>
    </row>
    <row r="15" spans="1:12" s="1" customFormat="1" ht="34.5" customHeight="1">
      <c r="A15" s="102" t="s">
        <v>155</v>
      </c>
      <c r="B15" s="100"/>
      <c r="C15" s="101">
        <f t="shared" si="0"/>
      </c>
      <c r="D15" s="102"/>
      <c r="E15" s="102"/>
      <c r="F15" s="100"/>
      <c r="G15" s="223"/>
      <c r="H15" s="224"/>
      <c r="I15" s="109"/>
      <c r="J15" s="103"/>
      <c r="K15" s="104"/>
      <c r="L15" s="104"/>
    </row>
    <row r="16" spans="1:12" s="1" customFormat="1" ht="34.5" customHeight="1">
      <c r="A16" s="102" t="s">
        <v>155</v>
      </c>
      <c r="B16" s="100"/>
      <c r="C16" s="101">
        <f t="shared" si="0"/>
      </c>
      <c r="D16" s="102"/>
      <c r="E16" s="102"/>
      <c r="F16" s="100"/>
      <c r="G16" s="223"/>
      <c r="H16" s="224"/>
      <c r="I16" s="109"/>
      <c r="J16" s="103"/>
      <c r="K16" s="104"/>
      <c r="L16" s="104"/>
    </row>
    <row r="17" spans="1:12" s="1" customFormat="1" ht="34.5" customHeight="1">
      <c r="A17" s="102" t="s">
        <v>155</v>
      </c>
      <c r="B17" s="100"/>
      <c r="C17" s="101">
        <f t="shared" si="0"/>
      </c>
      <c r="D17" s="102"/>
      <c r="E17" s="102"/>
      <c r="F17" s="100"/>
      <c r="G17" s="223"/>
      <c r="H17" s="224"/>
      <c r="I17" s="109"/>
      <c r="J17" s="103"/>
      <c r="K17" s="104"/>
      <c r="L17" s="104"/>
    </row>
    <row r="18" spans="1:12" s="1" customFormat="1" ht="34.5" customHeight="1">
      <c r="A18" s="102" t="s">
        <v>155</v>
      </c>
      <c r="B18" s="100"/>
      <c r="C18" s="101">
        <f t="shared" si="0"/>
      </c>
      <c r="D18" s="102"/>
      <c r="E18" s="102"/>
      <c r="F18" s="100"/>
      <c r="G18" s="223"/>
      <c r="H18" s="224"/>
      <c r="I18" s="109"/>
      <c r="J18" s="103"/>
      <c r="K18" s="104"/>
      <c r="L18" s="104"/>
    </row>
    <row r="19" spans="1:12" s="1" customFormat="1" ht="34.5" customHeight="1">
      <c r="A19" s="102" t="s">
        <v>155</v>
      </c>
      <c r="B19" s="100"/>
      <c r="C19" s="101">
        <f t="shared" si="0"/>
      </c>
      <c r="D19" s="102"/>
      <c r="E19" s="102"/>
      <c r="F19" s="100"/>
      <c r="G19" s="223"/>
      <c r="H19" s="224"/>
      <c r="I19" s="109"/>
      <c r="J19" s="103"/>
      <c r="K19" s="104"/>
      <c r="L19" s="104"/>
    </row>
    <row r="20" spans="1:12" s="1" customFormat="1" ht="34.5" customHeight="1">
      <c r="A20" s="102" t="s">
        <v>155</v>
      </c>
      <c r="B20" s="100"/>
      <c r="C20" s="101">
        <f t="shared" si="0"/>
      </c>
      <c r="D20" s="102"/>
      <c r="E20" s="102"/>
      <c r="F20" s="100"/>
      <c r="G20" s="223"/>
      <c r="H20" s="224"/>
      <c r="I20" s="109"/>
      <c r="J20" s="103"/>
      <c r="K20" s="104"/>
      <c r="L20" s="104"/>
    </row>
    <row r="21" spans="1:12" s="1" customFormat="1" ht="34.5" customHeight="1">
      <c r="A21" s="102" t="s">
        <v>155</v>
      </c>
      <c r="B21" s="100"/>
      <c r="C21" s="101">
        <f t="shared" si="0"/>
      </c>
      <c r="D21" s="102"/>
      <c r="E21" s="102"/>
      <c r="F21" s="100"/>
      <c r="G21" s="223"/>
      <c r="H21" s="224"/>
      <c r="I21" s="109"/>
      <c r="J21" s="103"/>
      <c r="K21" s="104"/>
      <c r="L21" s="104"/>
    </row>
    <row r="22" spans="1:12" s="1" customFormat="1" ht="34.5" customHeight="1">
      <c r="A22" s="102" t="s">
        <v>155</v>
      </c>
      <c r="B22" s="100"/>
      <c r="C22" s="101">
        <f t="shared" si="0"/>
      </c>
      <c r="D22" s="102"/>
      <c r="E22" s="102"/>
      <c r="F22" s="100"/>
      <c r="G22" s="223"/>
      <c r="H22" s="224"/>
      <c r="I22" s="109"/>
      <c r="J22" s="103"/>
      <c r="K22" s="104"/>
      <c r="L22" s="104"/>
    </row>
    <row r="23" spans="1:12" s="1" customFormat="1" ht="34.5" customHeight="1">
      <c r="A23" s="102" t="s">
        <v>155</v>
      </c>
      <c r="B23" s="100"/>
      <c r="C23" s="101">
        <f t="shared" si="0"/>
      </c>
      <c r="D23" s="102"/>
      <c r="E23" s="102"/>
      <c r="F23" s="100"/>
      <c r="G23" s="223"/>
      <c r="H23" s="224"/>
      <c r="I23" s="109"/>
      <c r="J23" s="103"/>
      <c r="K23" s="104"/>
      <c r="L23" s="104"/>
    </row>
    <row r="24" spans="1:12" s="1" customFormat="1" ht="34.5" customHeight="1">
      <c r="A24" s="102" t="s">
        <v>155</v>
      </c>
      <c r="B24" s="100"/>
      <c r="C24" s="101">
        <f t="shared" si="0"/>
      </c>
      <c r="D24" s="102"/>
      <c r="E24" s="102"/>
      <c r="F24" s="100"/>
      <c r="G24" s="223"/>
      <c r="H24" s="224"/>
      <c r="I24" s="109"/>
      <c r="J24" s="103"/>
      <c r="K24" s="104"/>
      <c r="L24" s="104"/>
    </row>
    <row r="25" spans="1:12" s="1" customFormat="1" ht="34.5" customHeight="1">
      <c r="A25" s="102" t="s">
        <v>155</v>
      </c>
      <c r="B25" s="100"/>
      <c r="C25" s="101">
        <f t="shared" si="0"/>
      </c>
      <c r="D25" s="102"/>
      <c r="E25" s="102"/>
      <c r="F25" s="100"/>
      <c r="G25" s="223"/>
      <c r="H25" s="224"/>
      <c r="I25" s="109"/>
      <c r="J25" s="103"/>
      <c r="K25" s="104"/>
      <c r="L25" s="104"/>
    </row>
    <row r="26" spans="1:12" s="1" customFormat="1" ht="34.5" customHeight="1">
      <c r="A26" s="102" t="s">
        <v>155</v>
      </c>
      <c r="B26" s="100"/>
      <c r="C26" s="101">
        <f t="shared" si="0"/>
      </c>
      <c r="D26" s="102"/>
      <c r="E26" s="102"/>
      <c r="F26" s="100"/>
      <c r="G26" s="223"/>
      <c r="H26" s="224"/>
      <c r="I26" s="109"/>
      <c r="J26" s="103"/>
      <c r="K26" s="104"/>
      <c r="L26" s="104"/>
    </row>
    <row r="27" spans="1:12" s="1" customFormat="1" ht="34.5" customHeight="1">
      <c r="A27" s="102" t="s">
        <v>155</v>
      </c>
      <c r="B27" s="100"/>
      <c r="C27" s="101">
        <f t="shared" si="0"/>
      </c>
      <c r="D27" s="102"/>
      <c r="E27" s="102"/>
      <c r="F27" s="100"/>
      <c r="G27" s="223"/>
      <c r="H27" s="224"/>
      <c r="I27" s="109"/>
      <c r="J27" s="103"/>
      <c r="K27" s="104"/>
      <c r="L27" s="104"/>
    </row>
    <row r="28" spans="1:12" s="1" customFormat="1" ht="34.5" customHeight="1">
      <c r="A28" s="102" t="s">
        <v>155</v>
      </c>
      <c r="B28" s="100"/>
      <c r="C28" s="101">
        <f t="shared" si="0"/>
      </c>
      <c r="D28" s="102"/>
      <c r="E28" s="102"/>
      <c r="F28" s="103"/>
      <c r="G28" s="223"/>
      <c r="H28" s="224"/>
      <c r="I28" s="109"/>
      <c r="J28" s="103"/>
      <c r="K28" s="104"/>
      <c r="L28" s="104"/>
    </row>
    <row r="29" spans="1:12" s="1" customFormat="1" ht="34.5" customHeight="1">
      <c r="A29" s="102" t="s">
        <v>155</v>
      </c>
      <c r="B29" s="100"/>
      <c r="C29" s="101">
        <f t="shared" si="0"/>
      </c>
      <c r="D29" s="102"/>
      <c r="E29" s="102"/>
      <c r="F29" s="100"/>
      <c r="G29" s="223"/>
      <c r="H29" s="224"/>
      <c r="I29" s="109"/>
      <c r="J29" s="103"/>
      <c r="K29" s="104"/>
      <c r="L29" s="104"/>
    </row>
    <row r="30" spans="1:12" s="1" customFormat="1" ht="34.5" customHeight="1">
      <c r="A30" s="102" t="s">
        <v>155</v>
      </c>
      <c r="B30" s="100"/>
      <c r="C30" s="101">
        <f t="shared" si="0"/>
      </c>
      <c r="D30" s="102"/>
      <c r="E30" s="102"/>
      <c r="F30" s="103"/>
      <c r="G30" s="223"/>
      <c r="H30" s="224"/>
      <c r="I30" s="109"/>
      <c r="J30" s="103"/>
      <c r="K30" s="104"/>
      <c r="L30" s="104"/>
    </row>
    <row r="31" spans="1:12" s="1" customFormat="1" ht="27.75" customHeight="1">
      <c r="A31" s="64" t="s">
        <v>134</v>
      </c>
      <c r="B31" s="46" t="s">
        <v>129</v>
      </c>
      <c r="C31" s="9"/>
      <c r="D31" s="9"/>
      <c r="E31" s="9"/>
      <c r="F31" s="65" t="s">
        <v>135</v>
      </c>
      <c r="G31" s="66" t="s">
        <v>136</v>
      </c>
      <c r="H31" s="66"/>
      <c r="I31" s="54"/>
      <c r="J31" s="9"/>
      <c r="K31" s="9"/>
      <c r="L31" s="16"/>
    </row>
    <row r="32" spans="3:4" s="1" customFormat="1" ht="27.75" customHeight="1">
      <c r="C32" s="107">
        <f>ASC(PHONETIC(B32))</f>
      </c>
      <c r="D32" s="1" t="s">
        <v>106</v>
      </c>
    </row>
    <row r="33" s="1" customFormat="1" ht="22.5" customHeight="1">
      <c r="F33" s="9"/>
    </row>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ht="22.5" customHeight="1"/>
    <row r="45" ht="22.5" customHeight="1"/>
    <row r="46" ht="22.5" customHeight="1"/>
    <row r="47" ht="22.5" customHeight="1"/>
    <row r="48" ht="22.5" customHeight="1"/>
    <row r="49" ht="22.5" customHeight="1"/>
    <row r="50" ht="22.5" customHeight="1"/>
  </sheetData>
  <sheetProtection/>
  <mergeCells count="53">
    <mergeCell ref="G29:H29"/>
    <mergeCell ref="G30:H30"/>
    <mergeCell ref="A1:L1"/>
    <mergeCell ref="A2:L2"/>
    <mergeCell ref="A3:L3"/>
    <mergeCell ref="A4:B4"/>
    <mergeCell ref="C4:D4"/>
    <mergeCell ref="E4:F4"/>
    <mergeCell ref="G4:L4"/>
    <mergeCell ref="A5:B5"/>
    <mergeCell ref="A6:B6"/>
    <mergeCell ref="C6:D6"/>
    <mergeCell ref="E6:F6"/>
    <mergeCell ref="G6:L6"/>
    <mergeCell ref="K8:L8"/>
    <mergeCell ref="C5:D5"/>
    <mergeCell ref="E5:F5"/>
    <mergeCell ref="G5:L5"/>
    <mergeCell ref="J10:K10"/>
    <mergeCell ref="G11:H11"/>
    <mergeCell ref="A7:B7"/>
    <mergeCell ref="C7:D7"/>
    <mergeCell ref="E7:F8"/>
    <mergeCell ref="G7:G8"/>
    <mergeCell ref="H7:I8"/>
    <mergeCell ref="K7:L7"/>
    <mergeCell ref="A8:B8"/>
    <mergeCell ref="C8:D8"/>
    <mergeCell ref="G16:H16"/>
    <mergeCell ref="G17:H17"/>
    <mergeCell ref="A9:L9"/>
    <mergeCell ref="A10:A11"/>
    <mergeCell ref="B10:B11"/>
    <mergeCell ref="C10:C11"/>
    <mergeCell ref="D10:D11"/>
    <mergeCell ref="E10:E11"/>
    <mergeCell ref="F10:H10"/>
    <mergeCell ref="I10:I11"/>
    <mergeCell ref="G12:H12"/>
    <mergeCell ref="G13:H13"/>
    <mergeCell ref="G14:H14"/>
    <mergeCell ref="G15:H15"/>
    <mergeCell ref="G28:H28"/>
    <mergeCell ref="G18:H18"/>
    <mergeCell ref="G19:H19"/>
    <mergeCell ref="G20:H20"/>
    <mergeCell ref="G21:H21"/>
    <mergeCell ref="G22:H22"/>
    <mergeCell ref="G23:H23"/>
    <mergeCell ref="G24:H24"/>
    <mergeCell ref="G25:H25"/>
    <mergeCell ref="G26:H26"/>
    <mergeCell ref="G27:H27"/>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H16" sqref="H16"/>
    </sheetView>
  </sheetViews>
  <sheetFormatPr defaultColWidth="9.00390625" defaultRowHeight="13.5"/>
  <cols>
    <col min="2" max="2" width="14.625" style="0" customWidth="1"/>
    <col min="3" max="3" width="19.375" style="0" customWidth="1"/>
    <col min="4" max="4" width="14.625" style="0" customWidth="1"/>
  </cols>
  <sheetData>
    <row r="1" s="122" customFormat="1" ht="13.5">
      <c r="A1" s="122" t="s">
        <v>144</v>
      </c>
    </row>
    <row r="2" spans="1:7" s="122" customFormat="1" ht="13.5">
      <c r="A2" s="122" t="s">
        <v>145</v>
      </c>
      <c r="B2" s="13" t="s">
        <v>164</v>
      </c>
      <c r="C2" s="13"/>
      <c r="D2" s="13"/>
      <c r="E2" s="13"/>
      <c r="F2" s="13"/>
      <c r="G2" s="13"/>
    </row>
    <row r="3" spans="1:2" s="122" customFormat="1" ht="13.5">
      <c r="A3" s="122" t="s">
        <v>146</v>
      </c>
      <c r="B3" s="122" t="s">
        <v>1</v>
      </c>
    </row>
    <row r="4" spans="1:2" s="122" customFormat="1" ht="13.5">
      <c r="A4" s="122" t="s">
        <v>147</v>
      </c>
      <c r="B4" s="122" t="s">
        <v>165</v>
      </c>
    </row>
    <row r="5" spans="1:2" s="122" customFormat="1" ht="13.5">
      <c r="A5" s="122" t="s">
        <v>148</v>
      </c>
      <c r="B5" s="122" t="s">
        <v>149</v>
      </c>
    </row>
    <row r="6" spans="1:5" s="122" customFormat="1" ht="13.5">
      <c r="A6" s="122" t="s">
        <v>150</v>
      </c>
      <c r="B6" s="122" t="s">
        <v>166</v>
      </c>
      <c r="C6" s="122" t="s">
        <v>168</v>
      </c>
      <c r="D6" s="122" t="s">
        <v>153</v>
      </c>
      <c r="E6" s="122" t="s">
        <v>170</v>
      </c>
    </row>
    <row r="7" spans="2:5" s="122" customFormat="1" ht="13.5">
      <c r="B7" s="122" t="s">
        <v>167</v>
      </c>
      <c r="C7" s="122" t="s">
        <v>169</v>
      </c>
      <c r="D7" s="122" t="s">
        <v>157</v>
      </c>
      <c r="E7" s="122" t="s">
        <v>170</v>
      </c>
    </row>
    <row r="8" spans="1:6" s="122" customFormat="1" ht="13.5">
      <c r="A8" s="122" t="s">
        <v>158</v>
      </c>
      <c r="B8" s="122" t="s">
        <v>159</v>
      </c>
      <c r="C8" s="122" t="s">
        <v>160</v>
      </c>
      <c r="D8" s="122" t="s">
        <v>161</v>
      </c>
      <c r="E8" s="122" t="s">
        <v>162</v>
      </c>
      <c r="F8" s="122" t="s">
        <v>163</v>
      </c>
    </row>
    <row r="9" spans="1:4" s="122" customFormat="1" ht="13.5">
      <c r="A9" s="123" t="str">
        <f>'申込書MD'!A13</f>
        <v>MD</v>
      </c>
      <c r="B9" s="123">
        <f>'申込書MD'!B13</f>
        <v>0</v>
      </c>
      <c r="C9" s="123">
        <f>'申込書MD'!C13</f>
      </c>
      <c r="D9" s="123">
        <f>'申込書MD'!I13</f>
        <v>0</v>
      </c>
    </row>
    <row r="10" spans="1:4" s="122" customFormat="1" ht="13.5">
      <c r="A10" s="123" t="str">
        <f>'申込書MD'!A14</f>
        <v>MD</v>
      </c>
      <c r="B10" s="123">
        <f>'申込書MD'!B14</f>
        <v>0</v>
      </c>
      <c r="C10" s="123">
        <f>'申込書MD'!C14</f>
      </c>
      <c r="D10" s="123">
        <f>'申込書MD'!I14</f>
        <v>0</v>
      </c>
    </row>
    <row r="11" spans="1:4" s="122" customFormat="1" ht="13.5">
      <c r="A11" s="123" t="str">
        <f>'申込書MD'!A15</f>
        <v>MD</v>
      </c>
      <c r="B11" s="123">
        <f>'申込書MD'!B15</f>
        <v>0</v>
      </c>
      <c r="C11" s="123">
        <f>'申込書MD'!C15</f>
      </c>
      <c r="D11" s="123">
        <f>'申込書MD'!I15</f>
        <v>0</v>
      </c>
    </row>
    <row r="12" spans="1:4" s="122" customFormat="1" ht="13.5">
      <c r="A12" s="123" t="str">
        <f>'申込書MD'!A16</f>
        <v>MD</v>
      </c>
      <c r="B12" s="123">
        <f>'申込書MD'!B16</f>
        <v>0</v>
      </c>
      <c r="C12" s="123">
        <f>'申込書MD'!C16</f>
      </c>
      <c r="D12" s="123">
        <f>'申込書MD'!I16</f>
        <v>0</v>
      </c>
    </row>
    <row r="13" spans="1:4" s="122" customFormat="1" ht="13.5">
      <c r="A13" s="123" t="str">
        <f>'申込書MD'!A17</f>
        <v>MD</v>
      </c>
      <c r="B13" s="123">
        <f>'申込書MD'!B17</f>
        <v>0</v>
      </c>
      <c r="C13" s="123">
        <f>'申込書MD'!C17</f>
      </c>
      <c r="D13" s="123">
        <f>'申込書MD'!I17</f>
        <v>0</v>
      </c>
    </row>
    <row r="14" spans="1:4" s="122" customFormat="1" ht="13.5">
      <c r="A14" s="123" t="str">
        <f>'申込書MD'!A18</f>
        <v>MD</v>
      </c>
      <c r="B14" s="123">
        <f>'申込書MD'!B18</f>
        <v>0</v>
      </c>
      <c r="C14" s="123">
        <f>'申込書MD'!C18</f>
      </c>
      <c r="D14" s="123">
        <f>'申込書MD'!I18</f>
        <v>0</v>
      </c>
    </row>
    <row r="15" spans="1:4" s="122" customFormat="1" ht="13.5">
      <c r="A15" s="123" t="str">
        <f>'申込書MD'!A19</f>
        <v>MD</v>
      </c>
      <c r="B15" s="123">
        <f>'申込書MD'!B19</f>
        <v>0</v>
      </c>
      <c r="C15" s="123">
        <f>'申込書MD'!C19</f>
      </c>
      <c r="D15" s="123">
        <f>'申込書MD'!I19</f>
        <v>0</v>
      </c>
    </row>
    <row r="16" spans="1:4" s="122" customFormat="1" ht="13.5">
      <c r="A16" s="123" t="str">
        <f>'申込書MD'!A20</f>
        <v>MD</v>
      </c>
      <c r="B16" s="123">
        <f>'申込書MD'!B20</f>
        <v>0</v>
      </c>
      <c r="C16" s="123">
        <f>'申込書MD'!C20</f>
      </c>
      <c r="D16" s="123">
        <f>'申込書MD'!I20</f>
        <v>0</v>
      </c>
    </row>
    <row r="17" spans="1:4" s="122" customFormat="1" ht="13.5">
      <c r="A17" s="123" t="str">
        <f>'申込書MD'!A21</f>
        <v>MD</v>
      </c>
      <c r="B17" s="123">
        <f>'申込書MD'!B21</f>
        <v>0</v>
      </c>
      <c r="C17" s="123">
        <f>'申込書MD'!C21</f>
      </c>
      <c r="D17" s="123">
        <f>'申込書MD'!I21</f>
        <v>0</v>
      </c>
    </row>
    <row r="18" spans="1:4" s="122" customFormat="1" ht="13.5">
      <c r="A18" s="123" t="str">
        <f>'申込書MD'!A22</f>
        <v>MD</v>
      </c>
      <c r="B18" s="123">
        <f>'申込書MD'!B22</f>
        <v>0</v>
      </c>
      <c r="C18" s="123">
        <f>'申込書MD'!C22</f>
      </c>
      <c r="D18" s="123">
        <f>'申込書MD'!I22</f>
        <v>0</v>
      </c>
    </row>
    <row r="19" spans="1:4" s="122" customFormat="1" ht="13.5">
      <c r="A19" s="123" t="str">
        <f>'申込書MD'!A23</f>
        <v>MD</v>
      </c>
      <c r="B19" s="123">
        <f>'申込書MD'!B23</f>
        <v>0</v>
      </c>
      <c r="C19" s="123">
        <f>'申込書MD'!C23</f>
      </c>
      <c r="D19" s="123">
        <f>'申込書MD'!I23</f>
        <v>0</v>
      </c>
    </row>
    <row r="20" spans="1:4" s="122" customFormat="1" ht="13.5">
      <c r="A20" s="123" t="str">
        <f>'申込書MD'!A24</f>
        <v>MD</v>
      </c>
      <c r="B20" s="123">
        <f>'申込書MD'!B24</f>
        <v>0</v>
      </c>
      <c r="C20" s="123">
        <f>'申込書MD'!C24</f>
      </c>
      <c r="D20" s="123">
        <f>'申込書MD'!I24</f>
        <v>0</v>
      </c>
    </row>
    <row r="21" spans="1:4" s="122" customFormat="1" ht="13.5">
      <c r="A21" s="123" t="str">
        <f>'申込書MD'!A25</f>
        <v>MD</v>
      </c>
      <c r="B21" s="123">
        <f>'申込書MD'!B25</f>
        <v>0</v>
      </c>
      <c r="C21" s="123">
        <f>'申込書MD'!C25</f>
      </c>
      <c r="D21" s="123">
        <f>'申込書MD'!I25</f>
        <v>0</v>
      </c>
    </row>
    <row r="22" spans="1:4" s="122" customFormat="1" ht="13.5">
      <c r="A22" s="123" t="str">
        <f>'申込書MD'!A26</f>
        <v>MD</v>
      </c>
      <c r="B22" s="123">
        <f>'申込書MD'!B26</f>
        <v>0</v>
      </c>
      <c r="C22" s="123">
        <f>'申込書MD'!C26</f>
      </c>
      <c r="D22" s="123">
        <f>'申込書MD'!I26</f>
        <v>0</v>
      </c>
    </row>
    <row r="23" spans="1:4" s="122" customFormat="1" ht="13.5">
      <c r="A23" s="123" t="str">
        <f>'申込書MD'!A27</f>
        <v>MD</v>
      </c>
      <c r="B23" s="123">
        <f>'申込書MD'!B27</f>
        <v>0</v>
      </c>
      <c r="C23" s="123">
        <f>'申込書MD'!C27</f>
      </c>
      <c r="D23" s="123">
        <f>'申込書MD'!I27</f>
        <v>0</v>
      </c>
    </row>
    <row r="24" spans="1:4" s="122" customFormat="1" ht="13.5">
      <c r="A24" s="123" t="str">
        <f>'申込書MD'!A28</f>
        <v>MD</v>
      </c>
      <c r="B24" s="123">
        <f>'申込書MD'!B28</f>
        <v>0</v>
      </c>
      <c r="C24" s="123">
        <f>'申込書MD'!C28</f>
      </c>
      <c r="D24" s="123">
        <f>'申込書MD'!I28</f>
        <v>0</v>
      </c>
    </row>
    <row r="25" spans="1:4" s="122" customFormat="1" ht="13.5">
      <c r="A25" s="123" t="str">
        <f>'申込書MD'!A29</f>
        <v>MD</v>
      </c>
      <c r="B25" s="123">
        <f>'申込書MD'!B29</f>
        <v>0</v>
      </c>
      <c r="C25" s="123">
        <f>'申込書MD'!C29</f>
      </c>
      <c r="D25" s="123">
        <f>'申込書MD'!I29</f>
        <v>0</v>
      </c>
    </row>
    <row r="26" spans="1:4" s="122" customFormat="1" ht="13.5">
      <c r="A26" s="123" t="str">
        <f>'申込書MD'!A30</f>
        <v>MD</v>
      </c>
      <c r="B26" s="123">
        <f>'申込書MD'!B30</f>
        <v>0</v>
      </c>
      <c r="C26" s="123">
        <f>'申込書MD'!C30</f>
      </c>
      <c r="D26" s="123">
        <f>'申込書MD'!I30</f>
        <v>0</v>
      </c>
    </row>
    <row r="27" s="122" customFormat="1" ht="13.5"/>
    <row r="28" s="122" customFormat="1" ht="13.5"/>
    <row r="29" s="122" customFormat="1" ht="13.5"/>
    <row r="30" s="122" customFormat="1" ht="13.5"/>
    <row r="31" s="122" customFormat="1" ht="13.5"/>
    <row r="32" s="122" customFormat="1" ht="13.5"/>
    <row r="33" s="122" customFormat="1" ht="13.5"/>
    <row r="34" s="122" customFormat="1" ht="13.5"/>
    <row r="35" s="122" customFormat="1" ht="13.5"/>
    <row r="36" s="122" customFormat="1" ht="13.5"/>
    <row r="37" s="122" customFormat="1" ht="13.5"/>
    <row r="38" s="122" customFormat="1" ht="13.5"/>
    <row r="39" s="122" customFormat="1" ht="13.5"/>
    <row r="40" s="122" customFormat="1" ht="13.5"/>
    <row r="41" s="122" customFormat="1" ht="13.5"/>
    <row r="42" s="122" customFormat="1" ht="13.5"/>
    <row r="43" s="122" customFormat="1" ht="13.5"/>
    <row r="44" s="122" customFormat="1" ht="13.5"/>
    <row r="45" s="122" customFormat="1" ht="13.5"/>
    <row r="46" s="122" customFormat="1" ht="13.5"/>
    <row r="47" s="122" customFormat="1" ht="13.5"/>
    <row r="48" s="122" customFormat="1" ht="13.5"/>
    <row r="49" s="122" customFormat="1" ht="13.5"/>
    <row r="50" s="122" customFormat="1" ht="13.5"/>
    <row r="51" s="122" customFormat="1" ht="13.5"/>
    <row r="52" s="122" customFormat="1" ht="13.5"/>
    <row r="53" s="122" customFormat="1" ht="13.5"/>
    <row r="54" s="122" customFormat="1" ht="13.5"/>
    <row r="55" s="122" customFormat="1" ht="13.5"/>
    <row r="56" s="122" customFormat="1" ht="13.5"/>
    <row r="57" s="122" customFormat="1" ht="13.5"/>
    <row r="58" s="122" customFormat="1" ht="13.5"/>
    <row r="59" s="122" customFormat="1" ht="13.5"/>
    <row r="60" s="122" customFormat="1" ht="13.5"/>
    <row r="61" s="122" customFormat="1" ht="13.5"/>
    <row r="62" s="122" customFormat="1" ht="13.5"/>
    <row r="63" s="122" customFormat="1" ht="13.5"/>
    <row r="64" s="122" customFormat="1" ht="13.5"/>
    <row r="65" s="122" customFormat="1" ht="13.5"/>
    <row r="66" s="122" customFormat="1" ht="13.5"/>
    <row r="67" s="122" customFormat="1" ht="13.5"/>
    <row r="68" s="122" customFormat="1" ht="13.5"/>
    <row r="69" s="122" customFormat="1" ht="13.5"/>
    <row r="70" s="122" customFormat="1" ht="13.5"/>
    <row r="71" s="122" customFormat="1" ht="13.5"/>
    <row r="72" s="122" customFormat="1" ht="13.5"/>
    <row r="73" s="122" customFormat="1" ht="13.5"/>
    <row r="74" s="122" customFormat="1" ht="13.5"/>
    <row r="75" s="122" customFormat="1" ht="13.5"/>
    <row r="76" s="122" customFormat="1" ht="13.5"/>
    <row r="77" s="122" customFormat="1" ht="13.5"/>
    <row r="78" s="122" customFormat="1" ht="13.5"/>
    <row r="79" s="122" customFormat="1" ht="13.5"/>
    <row r="80" s="122" customFormat="1" ht="13.5"/>
    <row r="81" s="122" customFormat="1" ht="13.5"/>
    <row r="82" s="122" customFormat="1" ht="13.5"/>
    <row r="83" s="122" customFormat="1" ht="13.5"/>
    <row r="84" s="122" customFormat="1" ht="13.5"/>
    <row r="85" s="122" customFormat="1" ht="13.5"/>
    <row r="86" s="122" customFormat="1" ht="13.5"/>
    <row r="87" s="122" customFormat="1" ht="13.5"/>
    <row r="88" s="122" customFormat="1" ht="13.5"/>
    <row r="89" s="122" customFormat="1" ht="13.5"/>
    <row r="90" s="122" customFormat="1" ht="13.5"/>
    <row r="91" s="122" customFormat="1" ht="13.5"/>
    <row r="92" s="122" customFormat="1" ht="13.5"/>
    <row r="93" s="122" customFormat="1" ht="13.5"/>
    <row r="94" s="122" customFormat="1" ht="13.5"/>
    <row r="95" s="122" customFormat="1" ht="13.5"/>
    <row r="96" s="122" customFormat="1" ht="13.5"/>
    <row r="97" s="122" customFormat="1" ht="13.5"/>
    <row r="98" s="122" customFormat="1" ht="13.5"/>
    <row r="99" s="122" customFormat="1" ht="13.5"/>
    <row r="100" s="122" customFormat="1" ht="13.5"/>
    <row r="101" s="122" customFormat="1" ht="13.5"/>
    <row r="102" s="122" customFormat="1" ht="13.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
      <selection activeCell="G22" sqref="G22"/>
    </sheetView>
  </sheetViews>
  <sheetFormatPr defaultColWidth="9.00390625" defaultRowHeight="13.5"/>
  <cols>
    <col min="2" max="2" width="14.625" style="0" customWidth="1"/>
    <col min="3" max="3" width="19.375" style="0" customWidth="1"/>
    <col min="4" max="4" width="14.625" style="0" customWidth="1"/>
  </cols>
  <sheetData>
    <row r="1" s="122" customFormat="1" ht="13.5">
      <c r="A1" s="122" t="s">
        <v>144</v>
      </c>
    </row>
    <row r="2" spans="1:7" s="122" customFormat="1" ht="13.5">
      <c r="A2" s="122" t="s">
        <v>145</v>
      </c>
      <c r="B2" s="13" t="s">
        <v>164</v>
      </c>
      <c r="C2" s="13"/>
      <c r="D2" s="13"/>
      <c r="E2" s="13"/>
      <c r="F2" s="13"/>
      <c r="G2" s="13"/>
    </row>
    <row r="3" spans="1:2" s="122" customFormat="1" ht="13.5">
      <c r="A3" s="122" t="s">
        <v>146</v>
      </c>
      <c r="B3" s="122" t="s">
        <v>1</v>
      </c>
    </row>
    <row r="4" spans="1:2" s="122" customFormat="1" ht="13.5">
      <c r="A4" s="122" t="s">
        <v>147</v>
      </c>
      <c r="B4" s="122" t="s">
        <v>165</v>
      </c>
    </row>
    <row r="5" spans="1:2" s="122" customFormat="1" ht="13.5">
      <c r="A5" s="122" t="s">
        <v>148</v>
      </c>
      <c r="B5" s="122" t="s">
        <v>149</v>
      </c>
    </row>
    <row r="6" spans="1:5" s="122" customFormat="1" ht="13.5">
      <c r="A6" s="122" t="s">
        <v>150</v>
      </c>
      <c r="B6" s="122" t="s">
        <v>166</v>
      </c>
      <c r="C6" s="122" t="s">
        <v>168</v>
      </c>
      <c r="D6" s="122" t="s">
        <v>153</v>
      </c>
      <c r="E6" s="122" t="s">
        <v>170</v>
      </c>
    </row>
    <row r="7" spans="2:5" s="122" customFormat="1" ht="13.5">
      <c r="B7" s="122" t="s">
        <v>167</v>
      </c>
      <c r="C7" s="122" t="s">
        <v>169</v>
      </c>
      <c r="D7" s="122" t="s">
        <v>157</v>
      </c>
      <c r="E7" s="122" t="s">
        <v>170</v>
      </c>
    </row>
    <row r="8" spans="1:6" s="122" customFormat="1" ht="13.5">
      <c r="A8" s="122" t="s">
        <v>158</v>
      </c>
      <c r="B8" s="122" t="s">
        <v>159</v>
      </c>
      <c r="C8" s="122" t="s">
        <v>160</v>
      </c>
      <c r="D8" s="122" t="s">
        <v>161</v>
      </c>
      <c r="E8" s="122" t="s">
        <v>162</v>
      </c>
      <c r="F8" s="122" t="s">
        <v>163</v>
      </c>
    </row>
    <row r="9" spans="1:4" s="122" customFormat="1" ht="13.5">
      <c r="A9" s="123" t="str">
        <f>'申込書WD'!A13</f>
        <v>WD</v>
      </c>
      <c r="B9" s="123">
        <f>'申込書WD'!B13</f>
        <v>0</v>
      </c>
      <c r="C9" s="123">
        <f>'申込書WD'!C13</f>
      </c>
      <c r="D9" s="123">
        <f>'申込書WD'!I13</f>
        <v>0</v>
      </c>
    </row>
    <row r="10" spans="1:4" s="122" customFormat="1" ht="13.5">
      <c r="A10" s="123" t="str">
        <f>'申込書WD'!A14</f>
        <v>WD</v>
      </c>
      <c r="B10" s="123">
        <f>'申込書WD'!B14</f>
        <v>0</v>
      </c>
      <c r="C10" s="123">
        <f>'申込書WD'!C14</f>
      </c>
      <c r="D10" s="123">
        <f>'申込書WD'!I14</f>
        <v>0</v>
      </c>
    </row>
    <row r="11" spans="1:4" s="122" customFormat="1" ht="13.5">
      <c r="A11" s="123" t="str">
        <f>'申込書WD'!A15</f>
        <v>WD</v>
      </c>
      <c r="B11" s="123">
        <f>'申込書WD'!B15</f>
        <v>0</v>
      </c>
      <c r="C11" s="123">
        <f>'申込書WD'!C15</f>
      </c>
      <c r="D11" s="123">
        <f>'申込書WD'!I15</f>
        <v>0</v>
      </c>
    </row>
    <row r="12" spans="1:4" s="122" customFormat="1" ht="13.5">
      <c r="A12" s="123" t="str">
        <f>'申込書WD'!A16</f>
        <v>WD</v>
      </c>
      <c r="B12" s="123">
        <f>'申込書WD'!B16</f>
        <v>0</v>
      </c>
      <c r="C12" s="123">
        <f>'申込書WD'!C16</f>
      </c>
      <c r="D12" s="123">
        <f>'申込書WD'!I16</f>
        <v>0</v>
      </c>
    </row>
    <row r="13" spans="1:4" s="122" customFormat="1" ht="13.5">
      <c r="A13" s="123" t="str">
        <f>'申込書WD'!A17</f>
        <v>WD</v>
      </c>
      <c r="B13" s="123">
        <f>'申込書WD'!B17</f>
        <v>0</v>
      </c>
      <c r="C13" s="123">
        <f>'申込書WD'!C17</f>
      </c>
      <c r="D13" s="123">
        <f>'申込書WD'!I17</f>
        <v>0</v>
      </c>
    </row>
    <row r="14" spans="1:4" s="122" customFormat="1" ht="13.5">
      <c r="A14" s="123" t="str">
        <f>'申込書WD'!A18</f>
        <v>WD</v>
      </c>
      <c r="B14" s="123">
        <f>'申込書WD'!B18</f>
        <v>0</v>
      </c>
      <c r="C14" s="123">
        <f>'申込書WD'!C18</f>
      </c>
      <c r="D14" s="123">
        <f>'申込書WD'!I18</f>
        <v>0</v>
      </c>
    </row>
    <row r="15" spans="1:4" s="122" customFormat="1" ht="13.5">
      <c r="A15" s="123" t="str">
        <f>'申込書WD'!A19</f>
        <v>WD</v>
      </c>
      <c r="B15" s="123">
        <f>'申込書WD'!B19</f>
        <v>0</v>
      </c>
      <c r="C15" s="123">
        <f>'申込書WD'!C19</f>
      </c>
      <c r="D15" s="123">
        <f>'申込書WD'!I19</f>
        <v>0</v>
      </c>
    </row>
    <row r="16" spans="1:4" s="122" customFormat="1" ht="13.5">
      <c r="A16" s="123" t="str">
        <f>'申込書WD'!A20</f>
        <v>WD</v>
      </c>
      <c r="B16" s="123">
        <f>'申込書WD'!B20</f>
        <v>0</v>
      </c>
      <c r="C16" s="123">
        <f>'申込書WD'!C20</f>
      </c>
      <c r="D16" s="123">
        <f>'申込書WD'!I20</f>
        <v>0</v>
      </c>
    </row>
    <row r="17" spans="1:4" s="122" customFormat="1" ht="13.5">
      <c r="A17" s="123" t="str">
        <f>'申込書WD'!A21</f>
        <v>WD</v>
      </c>
      <c r="B17" s="123">
        <f>'申込書WD'!B21</f>
        <v>0</v>
      </c>
      <c r="C17" s="123">
        <f>'申込書WD'!C21</f>
      </c>
      <c r="D17" s="123">
        <f>'申込書WD'!I21</f>
        <v>0</v>
      </c>
    </row>
    <row r="18" spans="1:4" s="122" customFormat="1" ht="13.5">
      <c r="A18" s="123" t="str">
        <f>'申込書WD'!A22</f>
        <v>WD</v>
      </c>
      <c r="B18" s="123">
        <f>'申込書WD'!B22</f>
        <v>0</v>
      </c>
      <c r="C18" s="123">
        <f>'申込書WD'!C22</f>
      </c>
      <c r="D18" s="123">
        <f>'申込書WD'!I22</f>
        <v>0</v>
      </c>
    </row>
    <row r="19" spans="1:4" s="122" customFormat="1" ht="13.5">
      <c r="A19" s="123" t="str">
        <f>'申込書WD'!A23</f>
        <v>WD</v>
      </c>
      <c r="B19" s="123">
        <f>'申込書WD'!B23</f>
        <v>0</v>
      </c>
      <c r="C19" s="123">
        <f>'申込書WD'!C23</f>
      </c>
      <c r="D19" s="123">
        <f>'申込書WD'!I23</f>
        <v>0</v>
      </c>
    </row>
    <row r="20" spans="1:4" s="122" customFormat="1" ht="13.5">
      <c r="A20" s="123" t="str">
        <f>'申込書WD'!A24</f>
        <v>WD</v>
      </c>
      <c r="B20" s="123">
        <f>'申込書WD'!B24</f>
        <v>0</v>
      </c>
      <c r="C20" s="123">
        <f>'申込書WD'!C24</f>
      </c>
      <c r="D20" s="123">
        <f>'申込書WD'!I24</f>
        <v>0</v>
      </c>
    </row>
    <row r="21" spans="1:4" s="122" customFormat="1" ht="13.5">
      <c r="A21" s="123" t="str">
        <f>'申込書WD'!A25</f>
        <v>WD</v>
      </c>
      <c r="B21" s="123">
        <f>'申込書WD'!B25</f>
        <v>0</v>
      </c>
      <c r="C21" s="123">
        <f>'申込書WD'!C25</f>
      </c>
      <c r="D21" s="123">
        <f>'申込書WD'!I25</f>
        <v>0</v>
      </c>
    </row>
    <row r="22" spans="1:4" s="122" customFormat="1" ht="13.5">
      <c r="A22" s="123" t="str">
        <f>'申込書WD'!A26</f>
        <v>WD</v>
      </c>
      <c r="B22" s="123">
        <f>'申込書WD'!B26</f>
        <v>0</v>
      </c>
      <c r="C22" s="123">
        <f>'申込書WD'!C26</f>
      </c>
      <c r="D22" s="123">
        <f>'申込書WD'!I26</f>
        <v>0</v>
      </c>
    </row>
    <row r="23" spans="1:4" s="122" customFormat="1" ht="13.5">
      <c r="A23" s="123" t="str">
        <f>'申込書WD'!A27</f>
        <v>WD</v>
      </c>
      <c r="B23" s="123">
        <f>'申込書WD'!B27</f>
        <v>0</v>
      </c>
      <c r="C23" s="123">
        <f>'申込書WD'!C27</f>
      </c>
      <c r="D23" s="123">
        <f>'申込書WD'!I27</f>
        <v>0</v>
      </c>
    </row>
    <row r="24" spans="1:4" s="122" customFormat="1" ht="13.5">
      <c r="A24" s="123" t="str">
        <f>'申込書WD'!A28</f>
        <v>WD</v>
      </c>
      <c r="B24" s="123">
        <f>'申込書WD'!B28</f>
        <v>0</v>
      </c>
      <c r="C24" s="123">
        <f>'申込書WD'!C28</f>
      </c>
      <c r="D24" s="123">
        <f>'申込書WD'!I28</f>
        <v>0</v>
      </c>
    </row>
    <row r="25" spans="1:4" s="122" customFormat="1" ht="13.5">
      <c r="A25" s="123" t="str">
        <f>'申込書WD'!A29</f>
        <v>WD</v>
      </c>
      <c r="B25" s="123">
        <f>'申込書WD'!B29</f>
        <v>0</v>
      </c>
      <c r="C25" s="123">
        <f>'申込書WD'!C29</f>
      </c>
      <c r="D25" s="123">
        <f>'申込書WD'!I29</f>
        <v>0</v>
      </c>
    </row>
    <row r="26" spans="1:4" s="122" customFormat="1" ht="13.5">
      <c r="A26" s="123" t="str">
        <f>'申込書WD'!A30</f>
        <v>WD</v>
      </c>
      <c r="B26" s="123">
        <f>'申込書WD'!B30</f>
        <v>0</v>
      </c>
      <c r="C26" s="123">
        <f>'申込書WD'!C30</f>
      </c>
      <c r="D26" s="123">
        <f>'申込書WD'!I30</f>
        <v>0</v>
      </c>
    </row>
    <row r="27" s="122" customFormat="1" ht="13.5"/>
    <row r="28" s="122" customFormat="1" ht="13.5"/>
    <row r="29" s="122" customFormat="1" ht="13.5"/>
    <row r="30" s="122" customFormat="1" ht="13.5"/>
    <row r="31" s="122" customFormat="1" ht="13.5"/>
    <row r="32" s="122" customFormat="1" ht="13.5"/>
    <row r="33" s="122" customFormat="1" ht="13.5"/>
    <row r="34" s="122" customFormat="1" ht="13.5"/>
    <row r="35" s="122" customFormat="1" ht="13.5"/>
    <row r="36" s="122" customFormat="1" ht="13.5"/>
    <row r="37" s="122" customFormat="1" ht="13.5"/>
    <row r="38" s="122" customFormat="1" ht="13.5"/>
    <row r="39" s="122" customFormat="1" ht="13.5"/>
    <row r="40" s="122" customFormat="1" ht="13.5"/>
    <row r="41" s="122" customFormat="1" ht="13.5"/>
    <row r="42" s="122" customFormat="1" ht="13.5"/>
    <row r="43" s="122" customFormat="1" ht="13.5"/>
    <row r="44" s="122" customFormat="1" ht="13.5"/>
    <row r="45" s="122" customFormat="1" ht="13.5"/>
    <row r="46" s="122" customFormat="1" ht="13.5"/>
    <row r="47" s="122" customFormat="1" ht="13.5"/>
    <row r="48" s="122" customFormat="1" ht="13.5"/>
    <row r="49" s="122" customFormat="1" ht="13.5"/>
    <row r="50" s="122" customFormat="1" ht="13.5"/>
    <row r="51" s="122" customFormat="1" ht="13.5"/>
    <row r="52" s="122" customFormat="1" ht="13.5"/>
    <row r="53" s="122" customFormat="1" ht="13.5"/>
    <row r="54" s="122" customFormat="1" ht="13.5"/>
    <row r="55" s="122" customFormat="1" ht="13.5"/>
    <row r="56" s="122" customFormat="1" ht="13.5"/>
    <row r="57" s="122" customFormat="1" ht="13.5"/>
    <row r="58" s="122" customFormat="1" ht="13.5"/>
    <row r="59" s="122" customFormat="1" ht="13.5"/>
    <row r="60" s="122" customFormat="1" ht="13.5"/>
    <row r="61" s="122" customFormat="1" ht="13.5"/>
    <row r="62" s="122" customFormat="1" ht="13.5"/>
    <row r="63" s="122" customFormat="1" ht="13.5"/>
    <row r="64" s="122" customFormat="1" ht="13.5"/>
    <row r="65" s="122" customFormat="1" ht="13.5"/>
    <row r="66" s="122" customFormat="1" ht="13.5"/>
    <row r="67" s="122" customFormat="1" ht="13.5"/>
    <row r="68" s="122" customFormat="1" ht="13.5"/>
    <row r="69" s="122" customFormat="1" ht="13.5"/>
    <row r="70" s="122" customFormat="1" ht="13.5"/>
    <row r="71" s="122" customFormat="1" ht="13.5"/>
    <row r="72" s="122" customFormat="1" ht="13.5"/>
    <row r="73" s="122" customFormat="1" ht="13.5"/>
    <row r="74" s="122" customFormat="1" ht="13.5"/>
    <row r="75" s="122" customFormat="1" ht="13.5"/>
    <row r="76" s="122" customFormat="1" ht="13.5"/>
    <row r="77" s="122" customFormat="1" ht="13.5"/>
    <row r="78" s="122" customFormat="1" ht="13.5"/>
    <row r="79" s="122" customFormat="1" ht="13.5"/>
    <row r="80" s="122" customFormat="1" ht="13.5"/>
    <row r="81" s="122" customFormat="1" ht="13.5"/>
    <row r="82" s="122" customFormat="1" ht="13.5"/>
    <row r="83" s="122" customFormat="1" ht="13.5"/>
    <row r="84" s="122" customFormat="1" ht="13.5"/>
    <row r="85" s="122" customFormat="1" ht="13.5"/>
    <row r="86" s="122" customFormat="1" ht="13.5"/>
    <row r="87" s="122" customFormat="1" ht="13.5"/>
    <row r="88" s="122" customFormat="1" ht="13.5"/>
    <row r="89" s="122" customFormat="1" ht="13.5"/>
    <row r="90" s="122" customFormat="1" ht="13.5"/>
    <row r="91" s="122" customFormat="1" ht="13.5"/>
    <row r="92" s="122" customFormat="1" ht="13.5"/>
    <row r="93" s="122" customFormat="1" ht="13.5"/>
    <row r="94" s="122" customFormat="1" ht="13.5"/>
    <row r="95" s="122" customFormat="1" ht="13.5"/>
    <row r="96" s="122" customFormat="1" ht="13.5"/>
    <row r="97" s="122" customFormat="1" ht="13.5"/>
    <row r="98" s="122" customFormat="1" ht="13.5"/>
    <row r="99" s="122" customFormat="1" ht="13.5"/>
    <row r="100" s="122" customFormat="1" ht="13.5"/>
    <row r="101" s="122" customFormat="1" ht="13.5"/>
    <row r="102" s="122" customFormat="1" ht="13.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zoomScalePageLayoutView="0" workbookViewId="0" topLeftCell="A1">
      <selection activeCell="C18" sqref="C18"/>
    </sheetView>
  </sheetViews>
  <sheetFormatPr defaultColWidth="9.00390625" defaultRowHeight="13.5"/>
  <cols>
    <col min="2" max="2" width="14.625" style="0" customWidth="1"/>
    <col min="3" max="3" width="19.375" style="0" customWidth="1"/>
    <col min="4" max="4" width="14.625" style="0" customWidth="1"/>
  </cols>
  <sheetData>
    <row r="1" s="122" customFormat="1" ht="13.5">
      <c r="A1" s="122" t="s">
        <v>144</v>
      </c>
    </row>
    <row r="2" spans="1:7" s="122" customFormat="1" ht="13.5">
      <c r="A2" s="122" t="s">
        <v>145</v>
      </c>
      <c r="B2" s="13" t="s">
        <v>164</v>
      </c>
      <c r="C2" s="13"/>
      <c r="D2" s="13"/>
      <c r="E2" s="13"/>
      <c r="F2" s="13"/>
      <c r="G2" s="13"/>
    </row>
    <row r="3" spans="1:2" s="122" customFormat="1" ht="13.5">
      <c r="A3" s="122" t="s">
        <v>146</v>
      </c>
      <c r="B3" s="122" t="s">
        <v>1</v>
      </c>
    </row>
    <row r="4" spans="1:2" s="122" customFormat="1" ht="13.5">
      <c r="A4" s="122" t="s">
        <v>147</v>
      </c>
      <c r="B4" s="122" t="s">
        <v>165</v>
      </c>
    </row>
    <row r="5" spans="1:2" s="122" customFormat="1" ht="13.5">
      <c r="A5" s="122" t="s">
        <v>148</v>
      </c>
      <c r="B5" s="122" t="s">
        <v>171</v>
      </c>
    </row>
    <row r="6" spans="1:5" s="122" customFormat="1" ht="13.5">
      <c r="A6" s="122" t="s">
        <v>150</v>
      </c>
      <c r="B6" s="122" t="s">
        <v>151</v>
      </c>
      <c r="C6" s="122" t="s">
        <v>152</v>
      </c>
      <c r="D6" s="122" t="s">
        <v>153</v>
      </c>
      <c r="E6" s="122" t="s">
        <v>154</v>
      </c>
    </row>
    <row r="7" spans="2:5" s="122" customFormat="1" ht="13.5">
      <c r="B7" s="122" t="s">
        <v>155</v>
      </c>
      <c r="C7" s="122" t="s">
        <v>156</v>
      </c>
      <c r="D7" s="122" t="s">
        <v>157</v>
      </c>
      <c r="E7" s="122" t="s">
        <v>154</v>
      </c>
    </row>
    <row r="8" spans="1:6" s="122" customFormat="1" ht="13.5">
      <c r="A8" s="122" t="s">
        <v>158</v>
      </c>
      <c r="B8" s="122" t="s">
        <v>159</v>
      </c>
      <c r="C8" s="122" t="s">
        <v>160</v>
      </c>
      <c r="D8" s="122" t="s">
        <v>161</v>
      </c>
      <c r="E8" s="122" t="s">
        <v>162</v>
      </c>
      <c r="F8" s="122" t="s">
        <v>163</v>
      </c>
    </row>
    <row r="9" spans="1:4" s="122" customFormat="1" ht="13.5">
      <c r="A9" s="123" t="str">
        <f>'申込書MS'!A13</f>
        <v>MS</v>
      </c>
      <c r="B9" s="123">
        <f>'申込書MS'!B13</f>
        <v>0</v>
      </c>
      <c r="C9" s="123">
        <f>'申込書MS'!C13</f>
      </c>
      <c r="D9" s="123">
        <f>'申込書MS'!I13</f>
        <v>0</v>
      </c>
    </row>
    <row r="10" spans="1:4" s="122" customFormat="1" ht="13.5">
      <c r="A10" s="123" t="str">
        <f>'申込書MS'!A14</f>
        <v>MS</v>
      </c>
      <c r="B10" s="123">
        <f>'申込書MS'!B14</f>
        <v>0</v>
      </c>
      <c r="C10" s="123">
        <f>'申込書MS'!C14</f>
      </c>
      <c r="D10" s="123">
        <f>'申込書MS'!I14</f>
        <v>0</v>
      </c>
    </row>
    <row r="11" spans="1:4" s="122" customFormat="1" ht="13.5">
      <c r="A11" s="123" t="str">
        <f>'申込書MS'!A15</f>
        <v>MS</v>
      </c>
      <c r="B11" s="123">
        <f>'申込書MS'!B15</f>
        <v>0</v>
      </c>
      <c r="C11" s="123">
        <f>'申込書MS'!C15</f>
      </c>
      <c r="D11" s="123">
        <f>'申込書MS'!I15</f>
        <v>0</v>
      </c>
    </row>
    <row r="12" spans="1:4" s="122" customFormat="1" ht="13.5">
      <c r="A12" s="123" t="str">
        <f>'申込書MS'!A16</f>
        <v>MS</v>
      </c>
      <c r="B12" s="123">
        <f>'申込書MS'!B16</f>
        <v>0</v>
      </c>
      <c r="C12" s="123">
        <f>'申込書MS'!C16</f>
      </c>
      <c r="D12" s="123">
        <f>'申込書MS'!I16</f>
        <v>0</v>
      </c>
    </row>
    <row r="13" spans="1:4" s="122" customFormat="1" ht="13.5">
      <c r="A13" s="123" t="str">
        <f>'申込書MS'!A17</f>
        <v>MS</v>
      </c>
      <c r="B13" s="123">
        <f>'申込書MS'!B17</f>
        <v>0</v>
      </c>
      <c r="C13" s="123">
        <f>'申込書MS'!C17</f>
      </c>
      <c r="D13" s="123">
        <f>'申込書MS'!I17</f>
        <v>0</v>
      </c>
    </row>
    <row r="14" spans="1:4" s="122" customFormat="1" ht="13.5">
      <c r="A14" s="123" t="str">
        <f>'申込書MS'!A18</f>
        <v>MS</v>
      </c>
      <c r="B14" s="123">
        <f>'申込書MS'!B18</f>
        <v>0</v>
      </c>
      <c r="C14" s="123">
        <f>'申込書MS'!C18</f>
      </c>
      <c r="D14" s="123">
        <f>'申込書MS'!I18</f>
        <v>0</v>
      </c>
    </row>
    <row r="15" spans="1:4" s="122" customFormat="1" ht="13.5">
      <c r="A15" s="123" t="str">
        <f>'申込書MS'!A19</f>
        <v>MS</v>
      </c>
      <c r="B15" s="123">
        <f>'申込書MS'!B19</f>
        <v>0</v>
      </c>
      <c r="C15" s="123">
        <f>'申込書MS'!C19</f>
      </c>
      <c r="D15" s="123">
        <f>'申込書MS'!I19</f>
        <v>0</v>
      </c>
    </row>
    <row r="16" spans="1:4" s="122" customFormat="1" ht="13.5">
      <c r="A16" s="123" t="str">
        <f>'申込書MS'!A20</f>
        <v>MS</v>
      </c>
      <c r="B16" s="123">
        <f>'申込書MS'!B20</f>
        <v>0</v>
      </c>
      <c r="C16" s="123">
        <f>'申込書MS'!C20</f>
      </c>
      <c r="D16" s="123">
        <f>'申込書MS'!I20</f>
        <v>0</v>
      </c>
    </row>
    <row r="17" spans="1:4" s="122" customFormat="1" ht="13.5">
      <c r="A17" s="123" t="str">
        <f>'申込書MS'!A21</f>
        <v>MS</v>
      </c>
      <c r="B17" s="123">
        <f>'申込書MS'!B21</f>
        <v>0</v>
      </c>
      <c r="C17" s="123">
        <f>'申込書MS'!C21</f>
      </c>
      <c r="D17" s="123">
        <f>'申込書MS'!I21</f>
        <v>0</v>
      </c>
    </row>
    <row r="18" spans="1:4" s="122" customFormat="1" ht="13.5">
      <c r="A18" s="123" t="str">
        <f>'申込書MS'!A22</f>
        <v>MS</v>
      </c>
      <c r="B18" s="123">
        <f>'申込書MS'!B22</f>
        <v>0</v>
      </c>
      <c r="C18" s="123">
        <f>'申込書MS'!C22</f>
      </c>
      <c r="D18" s="123">
        <f>'申込書MS'!I22</f>
        <v>0</v>
      </c>
    </row>
    <row r="19" spans="1:4" s="122" customFormat="1" ht="13.5">
      <c r="A19" s="123" t="str">
        <f>'申込書MS'!A23</f>
        <v>MS</v>
      </c>
      <c r="B19" s="123">
        <f>'申込書MS'!B23</f>
        <v>0</v>
      </c>
      <c r="C19" s="123">
        <f>'申込書MS'!C23</f>
      </c>
      <c r="D19" s="123">
        <f>'申込書MS'!I23</f>
        <v>0</v>
      </c>
    </row>
    <row r="20" spans="1:4" s="122" customFormat="1" ht="13.5">
      <c r="A20" s="123" t="str">
        <f>'申込書MS'!A24</f>
        <v>MS</v>
      </c>
      <c r="B20" s="123">
        <f>'申込書MS'!B24</f>
        <v>0</v>
      </c>
      <c r="C20" s="123">
        <f>'申込書MS'!C24</f>
      </c>
      <c r="D20" s="123">
        <f>'申込書MS'!I24</f>
        <v>0</v>
      </c>
    </row>
    <row r="21" spans="1:4" s="122" customFormat="1" ht="13.5">
      <c r="A21" s="123" t="str">
        <f>'申込書MS'!A25</f>
        <v>MS</v>
      </c>
      <c r="B21" s="123">
        <f>'申込書MS'!B25</f>
        <v>0</v>
      </c>
      <c r="C21" s="123">
        <f>'申込書MS'!C25</f>
      </c>
      <c r="D21" s="123">
        <f>'申込書MS'!I25</f>
        <v>0</v>
      </c>
    </row>
    <row r="22" spans="1:4" s="122" customFormat="1" ht="13.5">
      <c r="A22" s="123" t="str">
        <f>'申込書MS'!A26</f>
        <v>MS</v>
      </c>
      <c r="B22" s="123">
        <f>'申込書MS'!B26</f>
        <v>0</v>
      </c>
      <c r="C22" s="123">
        <f>'申込書MS'!C26</f>
      </c>
      <c r="D22" s="123">
        <f>'申込書MS'!I26</f>
        <v>0</v>
      </c>
    </row>
    <row r="23" spans="1:4" s="122" customFormat="1" ht="13.5">
      <c r="A23" s="123" t="str">
        <f>'申込書MS'!A27</f>
        <v>MS</v>
      </c>
      <c r="B23" s="123">
        <f>'申込書MS'!B27</f>
        <v>0</v>
      </c>
      <c r="C23" s="123">
        <f>'申込書MS'!C27</f>
      </c>
      <c r="D23" s="123">
        <f>'申込書MS'!I27</f>
        <v>0</v>
      </c>
    </row>
    <row r="24" spans="1:4" s="122" customFormat="1" ht="13.5">
      <c r="A24" s="123" t="str">
        <f>'申込書MS'!A28</f>
        <v>MS</v>
      </c>
      <c r="B24" s="123">
        <f>'申込書MS'!B28</f>
        <v>0</v>
      </c>
      <c r="C24" s="123">
        <f>'申込書MS'!C28</f>
      </c>
      <c r="D24" s="123">
        <f>'申込書MS'!I28</f>
        <v>0</v>
      </c>
    </row>
    <row r="25" spans="1:4" s="122" customFormat="1" ht="13.5">
      <c r="A25" s="123" t="str">
        <f>'申込書MS'!A29</f>
        <v>MS</v>
      </c>
      <c r="B25" s="123">
        <f>'申込書MS'!B29</f>
        <v>0</v>
      </c>
      <c r="C25" s="123">
        <f>'申込書MS'!C29</f>
      </c>
      <c r="D25" s="123">
        <f>'申込書MS'!I29</f>
        <v>0</v>
      </c>
    </row>
    <row r="26" spans="1:4" s="122" customFormat="1" ht="13.5">
      <c r="A26" s="123" t="str">
        <f>'申込書MS'!A30</f>
        <v>MS</v>
      </c>
      <c r="B26" s="123">
        <f>'申込書MS'!B30</f>
        <v>0</v>
      </c>
      <c r="C26" s="123">
        <f>'申込書MS'!C30</f>
      </c>
      <c r="D26" s="123">
        <f>'申込書MS'!I30</f>
        <v>0</v>
      </c>
    </row>
    <row r="27" spans="1:4" s="122" customFormat="1" ht="13.5">
      <c r="A27" s="123"/>
      <c r="B27" s="123"/>
      <c r="C27" s="123"/>
      <c r="D27" s="123"/>
    </row>
    <row r="28" spans="1:4" s="122" customFormat="1" ht="13.5">
      <c r="A28" s="123"/>
      <c r="B28" s="123"/>
      <c r="C28" s="123"/>
      <c r="D28" s="123"/>
    </row>
    <row r="29" spans="1:4" s="122" customFormat="1" ht="13.5">
      <c r="A29" s="123"/>
      <c r="B29" s="123"/>
      <c r="C29" s="123"/>
      <c r="D29" s="123"/>
    </row>
    <row r="30" spans="1:4" s="122" customFormat="1" ht="13.5">
      <c r="A30" s="123"/>
      <c r="B30" s="123"/>
      <c r="C30" s="123"/>
      <c r="D30" s="123"/>
    </row>
    <row r="31" spans="1:4" s="122" customFormat="1" ht="13.5">
      <c r="A31" s="123"/>
      <c r="B31" s="123"/>
      <c r="C31" s="123"/>
      <c r="D31" s="123"/>
    </row>
    <row r="32" spans="1:4" s="122" customFormat="1" ht="13.5">
      <c r="A32" s="123"/>
      <c r="B32" s="123"/>
      <c r="C32" s="123"/>
      <c r="D32" s="123"/>
    </row>
    <row r="33" spans="1:4" s="122" customFormat="1" ht="13.5">
      <c r="A33" s="123"/>
      <c r="B33" s="123"/>
      <c r="C33" s="123"/>
      <c r="D33" s="123"/>
    </row>
    <row r="34" spans="1:4" s="122" customFormat="1" ht="13.5">
      <c r="A34" s="123"/>
      <c r="B34" s="123"/>
      <c r="C34" s="123"/>
      <c r="D34" s="123"/>
    </row>
    <row r="35" spans="1:4" s="122" customFormat="1" ht="13.5">
      <c r="A35" s="123"/>
      <c r="B35" s="123"/>
      <c r="C35" s="123"/>
      <c r="D35" s="123"/>
    </row>
    <row r="36" spans="1:4" s="122" customFormat="1" ht="13.5">
      <c r="A36" s="123"/>
      <c r="B36" s="123"/>
      <c r="C36" s="123"/>
      <c r="D36" s="123"/>
    </row>
    <row r="37" spans="1:4" s="122" customFormat="1" ht="13.5">
      <c r="A37" s="123"/>
      <c r="B37" s="123"/>
      <c r="C37" s="123"/>
      <c r="D37" s="123"/>
    </row>
    <row r="38" spans="1:4" s="122" customFormat="1" ht="13.5">
      <c r="A38" s="123"/>
      <c r="B38" s="123"/>
      <c r="C38" s="123"/>
      <c r="D38" s="123"/>
    </row>
    <row r="39" spans="1:4" s="122" customFormat="1" ht="13.5">
      <c r="A39" s="123"/>
      <c r="B39" s="123"/>
      <c r="C39" s="123"/>
      <c r="D39" s="123"/>
    </row>
    <row r="40" spans="1:4" s="122" customFormat="1" ht="13.5">
      <c r="A40" s="123"/>
      <c r="B40" s="123"/>
      <c r="C40" s="123"/>
      <c r="D40" s="123"/>
    </row>
    <row r="41" spans="1:4" s="122" customFormat="1" ht="13.5">
      <c r="A41" s="123"/>
      <c r="B41" s="123"/>
      <c r="C41" s="123"/>
      <c r="D41" s="123"/>
    </row>
    <row r="42" spans="1:4" s="122" customFormat="1" ht="13.5">
      <c r="A42" s="123"/>
      <c r="B42" s="123"/>
      <c r="C42" s="123"/>
      <c r="D42" s="123"/>
    </row>
    <row r="43" spans="1:4" s="122" customFormat="1" ht="13.5">
      <c r="A43" s="123"/>
      <c r="B43" s="123"/>
      <c r="C43" s="123"/>
      <c r="D43" s="123"/>
    </row>
    <row r="44" spans="1:4" s="122" customFormat="1" ht="13.5">
      <c r="A44" s="123"/>
      <c r="B44" s="123"/>
      <c r="C44" s="123"/>
      <c r="D44" s="123"/>
    </row>
    <row r="45" spans="1:4" s="122" customFormat="1" ht="13.5">
      <c r="A45" s="123"/>
      <c r="B45" s="123"/>
      <c r="C45" s="123"/>
      <c r="D45" s="123"/>
    </row>
    <row r="46" spans="1:4" s="122" customFormat="1" ht="13.5">
      <c r="A46" s="123"/>
      <c r="B46" s="123"/>
      <c r="C46" s="123"/>
      <c r="D46" s="123"/>
    </row>
    <row r="47" spans="1:4" s="122" customFormat="1" ht="13.5">
      <c r="A47" s="123"/>
      <c r="B47" s="123"/>
      <c r="C47" s="123"/>
      <c r="D47" s="123"/>
    </row>
    <row r="48" spans="1:4" s="122" customFormat="1" ht="13.5">
      <c r="A48" s="123"/>
      <c r="B48" s="123"/>
      <c r="C48" s="123"/>
      <c r="D48" s="123"/>
    </row>
    <row r="49" spans="1:4" s="122" customFormat="1" ht="13.5">
      <c r="A49" s="123"/>
      <c r="B49" s="123"/>
      <c r="C49" s="123"/>
      <c r="D49" s="123"/>
    </row>
    <row r="50" spans="1:4" s="122" customFormat="1" ht="13.5">
      <c r="A50" s="123"/>
      <c r="B50" s="123"/>
      <c r="C50" s="123"/>
      <c r="D50" s="123"/>
    </row>
    <row r="51" spans="1:4" s="122" customFormat="1" ht="13.5">
      <c r="A51" s="123"/>
      <c r="B51" s="123"/>
      <c r="C51" s="123"/>
      <c r="D51" s="123"/>
    </row>
    <row r="52" spans="1:4" s="122" customFormat="1" ht="13.5">
      <c r="A52" s="123"/>
      <c r="B52" s="123"/>
      <c r="C52" s="123"/>
      <c r="D52" s="123"/>
    </row>
    <row r="53" spans="1:4" s="122" customFormat="1" ht="13.5">
      <c r="A53" s="123"/>
      <c r="B53" s="123"/>
      <c r="C53" s="123"/>
      <c r="D53" s="123"/>
    </row>
    <row r="54" spans="1:4" s="122" customFormat="1" ht="13.5">
      <c r="A54" s="123"/>
      <c r="B54" s="123"/>
      <c r="C54" s="123"/>
      <c r="D54" s="123"/>
    </row>
    <row r="55" spans="1:4" s="122" customFormat="1" ht="13.5">
      <c r="A55" s="123"/>
      <c r="B55" s="123"/>
      <c r="C55" s="123"/>
      <c r="D55" s="123"/>
    </row>
    <row r="56" spans="1:4" s="122" customFormat="1" ht="13.5">
      <c r="A56" s="123"/>
      <c r="B56" s="123"/>
      <c r="C56" s="123"/>
      <c r="D56" s="123"/>
    </row>
    <row r="57" spans="1:4" s="122" customFormat="1" ht="13.5">
      <c r="A57" s="123"/>
      <c r="B57" s="123"/>
      <c r="C57" s="123"/>
      <c r="D57" s="123"/>
    </row>
    <row r="58" spans="1:4" s="122" customFormat="1" ht="13.5">
      <c r="A58" s="123"/>
      <c r="B58" s="123"/>
      <c r="C58" s="123"/>
      <c r="D58" s="123"/>
    </row>
    <row r="59" spans="1:4" s="122" customFormat="1" ht="13.5">
      <c r="A59" s="123"/>
      <c r="B59" s="123"/>
      <c r="C59" s="123"/>
      <c r="D59" s="123"/>
    </row>
    <row r="60" spans="1:4" s="122" customFormat="1" ht="13.5">
      <c r="A60" s="123"/>
      <c r="B60" s="123"/>
      <c r="C60" s="123"/>
      <c r="D60" s="123"/>
    </row>
    <row r="61" spans="1:4" s="122" customFormat="1" ht="13.5">
      <c r="A61" s="123"/>
      <c r="B61" s="123"/>
      <c r="C61" s="123"/>
      <c r="D61" s="123"/>
    </row>
    <row r="62" spans="1:4" s="122" customFormat="1" ht="13.5">
      <c r="A62" s="123"/>
      <c r="B62" s="123"/>
      <c r="C62" s="123"/>
      <c r="D62" s="123"/>
    </row>
    <row r="63" spans="1:4" s="122" customFormat="1" ht="13.5">
      <c r="A63" s="123"/>
      <c r="B63" s="123"/>
      <c r="C63" s="123"/>
      <c r="D63" s="123"/>
    </row>
    <row r="64" spans="1:4" s="122" customFormat="1" ht="13.5">
      <c r="A64" s="123"/>
      <c r="B64" s="123"/>
      <c r="C64" s="123"/>
      <c r="D64" s="123"/>
    </row>
    <row r="65" spans="1:4" s="122" customFormat="1" ht="13.5">
      <c r="A65" s="123"/>
      <c r="B65" s="123"/>
      <c r="C65" s="123"/>
      <c r="D65" s="123"/>
    </row>
    <row r="66" spans="1:4" s="122" customFormat="1" ht="13.5">
      <c r="A66" s="123"/>
      <c r="B66" s="123"/>
      <c r="C66" s="123"/>
      <c r="D66" s="123"/>
    </row>
    <row r="67" spans="1:4" s="122" customFormat="1" ht="13.5">
      <c r="A67" s="123"/>
      <c r="B67" s="123"/>
      <c r="C67" s="123"/>
      <c r="D67" s="123"/>
    </row>
    <row r="68" spans="1:4" s="122" customFormat="1" ht="13.5">
      <c r="A68" s="123"/>
      <c r="B68" s="123"/>
      <c r="C68" s="123"/>
      <c r="D68" s="123"/>
    </row>
    <row r="69" spans="1:4" s="122" customFormat="1" ht="13.5">
      <c r="A69" s="123"/>
      <c r="B69" s="123"/>
      <c r="C69" s="123"/>
      <c r="D69" s="123"/>
    </row>
    <row r="70" spans="1:4" s="122" customFormat="1" ht="13.5">
      <c r="A70" s="123"/>
      <c r="B70" s="123"/>
      <c r="C70" s="123"/>
      <c r="D70" s="123"/>
    </row>
    <row r="71" spans="1:4" s="122" customFormat="1" ht="13.5">
      <c r="A71" s="123"/>
      <c r="B71" s="123"/>
      <c r="C71" s="123"/>
      <c r="D71" s="123"/>
    </row>
    <row r="72" spans="1:4" s="122" customFormat="1" ht="13.5">
      <c r="A72" s="123"/>
      <c r="B72" s="123"/>
      <c r="C72" s="123"/>
      <c r="D72" s="123"/>
    </row>
    <row r="73" spans="1:4" s="122" customFormat="1" ht="13.5">
      <c r="A73" s="123"/>
      <c r="B73" s="123"/>
      <c r="C73" s="123"/>
      <c r="D73" s="123"/>
    </row>
    <row r="74" spans="1:4" s="122" customFormat="1" ht="13.5">
      <c r="A74" s="123"/>
      <c r="B74" s="123"/>
      <c r="C74" s="123"/>
      <c r="D74" s="123"/>
    </row>
    <row r="75" spans="1:4" s="122" customFormat="1" ht="13.5">
      <c r="A75" s="123"/>
      <c r="B75" s="123"/>
      <c r="C75" s="123"/>
      <c r="D75" s="123"/>
    </row>
    <row r="76" spans="1:4" s="122" customFormat="1" ht="13.5">
      <c r="A76" s="123"/>
      <c r="B76" s="123"/>
      <c r="C76" s="123"/>
      <c r="D76" s="123"/>
    </row>
    <row r="77" spans="1:4" s="122" customFormat="1" ht="13.5">
      <c r="A77" s="123"/>
      <c r="B77" s="123"/>
      <c r="C77" s="123"/>
      <c r="D77" s="123"/>
    </row>
    <row r="78" spans="1:4" s="122" customFormat="1" ht="13.5">
      <c r="A78" s="123"/>
      <c r="B78" s="123"/>
      <c r="C78" s="123"/>
      <c r="D78" s="123"/>
    </row>
    <row r="79" spans="1:4" s="122" customFormat="1" ht="13.5">
      <c r="A79" s="123"/>
      <c r="B79" s="123"/>
      <c r="C79" s="123"/>
      <c r="D79" s="123"/>
    </row>
    <row r="80" spans="1:4" s="122" customFormat="1" ht="13.5">
      <c r="A80" s="123"/>
      <c r="B80" s="123"/>
      <c r="C80" s="123"/>
      <c r="D80" s="123"/>
    </row>
    <row r="81" spans="1:4" s="122" customFormat="1" ht="13.5">
      <c r="A81" s="123"/>
      <c r="B81" s="123"/>
      <c r="C81" s="123"/>
      <c r="D81" s="123"/>
    </row>
    <row r="82" spans="1:4" s="122" customFormat="1" ht="13.5">
      <c r="A82" s="123"/>
      <c r="B82" s="123"/>
      <c r="C82" s="123"/>
      <c r="D82" s="123"/>
    </row>
    <row r="83" spans="1:4" s="122" customFormat="1" ht="13.5">
      <c r="A83" s="123"/>
      <c r="B83" s="123"/>
      <c r="C83" s="123"/>
      <c r="D83" s="123"/>
    </row>
    <row r="84" spans="1:4" s="122" customFormat="1" ht="13.5">
      <c r="A84" s="123"/>
      <c r="B84" s="123"/>
      <c r="C84" s="123"/>
      <c r="D84" s="123"/>
    </row>
    <row r="85" spans="1:4" s="122" customFormat="1" ht="13.5">
      <c r="A85" s="123"/>
      <c r="B85" s="123"/>
      <c r="C85" s="123"/>
      <c r="D85" s="123"/>
    </row>
    <row r="86" spans="1:4" s="122" customFormat="1" ht="13.5">
      <c r="A86" s="123"/>
      <c r="B86" s="123"/>
      <c r="C86" s="123"/>
      <c r="D86" s="123"/>
    </row>
    <row r="87" spans="1:4" s="122" customFormat="1" ht="13.5">
      <c r="A87" s="123"/>
      <c r="B87" s="123"/>
      <c r="C87" s="123"/>
      <c r="D87" s="123"/>
    </row>
    <row r="88" spans="1:4" s="122" customFormat="1" ht="13.5">
      <c r="A88" s="123"/>
      <c r="B88" s="123"/>
      <c r="C88" s="123"/>
      <c r="D88" s="123"/>
    </row>
    <row r="89" spans="1:4" s="122" customFormat="1" ht="13.5">
      <c r="A89" s="123"/>
      <c r="B89" s="123"/>
      <c r="C89" s="123"/>
      <c r="D89" s="123"/>
    </row>
    <row r="90" spans="1:4" s="122" customFormat="1" ht="13.5">
      <c r="A90" s="123"/>
      <c r="B90" s="123"/>
      <c r="C90" s="123"/>
      <c r="D90" s="123"/>
    </row>
    <row r="91" spans="1:4" s="122" customFormat="1" ht="13.5">
      <c r="A91" s="123"/>
      <c r="B91" s="123"/>
      <c r="C91" s="123"/>
      <c r="D91" s="123"/>
    </row>
    <row r="92" spans="1:4" s="122" customFormat="1" ht="13.5">
      <c r="A92" s="123"/>
      <c r="B92" s="123"/>
      <c r="C92" s="123"/>
      <c r="D92" s="123"/>
    </row>
    <row r="93" spans="1:4" s="122" customFormat="1" ht="13.5">
      <c r="A93" s="123"/>
      <c r="B93" s="123"/>
      <c r="C93" s="123"/>
      <c r="D93" s="123"/>
    </row>
    <row r="94" spans="1:4" s="122" customFormat="1" ht="13.5">
      <c r="A94" s="123"/>
      <c r="B94" s="123"/>
      <c r="C94" s="123"/>
      <c r="D94" s="123"/>
    </row>
    <row r="95" spans="1:4" s="122" customFormat="1" ht="13.5">
      <c r="A95" s="123"/>
      <c r="B95" s="123"/>
      <c r="C95" s="123"/>
      <c r="D95" s="123"/>
    </row>
    <row r="96" spans="1:4" s="122" customFormat="1" ht="13.5">
      <c r="A96" s="123"/>
      <c r="B96" s="123"/>
      <c r="C96" s="123"/>
      <c r="D96" s="123"/>
    </row>
    <row r="97" spans="1:4" s="122" customFormat="1" ht="13.5">
      <c r="A97" s="123"/>
      <c r="B97" s="123"/>
      <c r="C97" s="123"/>
      <c r="D97" s="123"/>
    </row>
    <row r="98" spans="1:4" s="122" customFormat="1" ht="13.5">
      <c r="A98" s="123"/>
      <c r="B98" s="123"/>
      <c r="C98" s="123"/>
      <c r="D98" s="123"/>
    </row>
    <row r="99" spans="1:4" s="122" customFormat="1" ht="13.5">
      <c r="A99" s="123"/>
      <c r="B99" s="123"/>
      <c r="C99" s="123"/>
      <c r="D99" s="123"/>
    </row>
    <row r="100" spans="1:4" s="122" customFormat="1" ht="13.5">
      <c r="A100" s="123"/>
      <c r="B100" s="123"/>
      <c r="C100" s="123"/>
      <c r="D100" s="123"/>
    </row>
    <row r="101" spans="1:4" s="122" customFormat="1" ht="13.5">
      <c r="A101" s="123"/>
      <c r="B101" s="123"/>
      <c r="C101" s="123"/>
      <c r="D101" s="123"/>
    </row>
    <row r="102" spans="1:4" s="122" customFormat="1" ht="13.5">
      <c r="A102" s="123"/>
      <c r="B102" s="123"/>
      <c r="C102" s="123"/>
      <c r="D102" s="123"/>
    </row>
    <row r="103" spans="1:4" s="122" customFormat="1" ht="13.5">
      <c r="A103" s="123"/>
      <c r="B103" s="123"/>
      <c r="C103" s="123"/>
      <c r="D103" s="123"/>
    </row>
    <row r="104" spans="1:4" s="122" customFormat="1" ht="13.5">
      <c r="A104" s="123"/>
      <c r="B104" s="123"/>
      <c r="C104" s="123"/>
      <c r="D104" s="123"/>
    </row>
    <row r="105" spans="1:4" s="122" customFormat="1" ht="13.5">
      <c r="A105" s="123"/>
      <c r="B105" s="123"/>
      <c r="C105" s="123"/>
      <c r="D105" s="123"/>
    </row>
    <row r="106" spans="1:4" s="122" customFormat="1" ht="13.5">
      <c r="A106" s="123"/>
      <c r="B106" s="123"/>
      <c r="C106" s="123"/>
      <c r="D106" s="123"/>
    </row>
    <row r="107" spans="1:4" s="122" customFormat="1" ht="13.5">
      <c r="A107" s="123"/>
      <c r="B107" s="123"/>
      <c r="C107" s="123"/>
      <c r="D107" s="123"/>
    </row>
    <row r="108" spans="1:4" s="122" customFormat="1" ht="13.5">
      <c r="A108" s="123"/>
      <c r="B108" s="123"/>
      <c r="C108" s="123"/>
      <c r="D108" s="123"/>
    </row>
    <row r="109" spans="1:4" s="122" customFormat="1" ht="13.5">
      <c r="A109" s="123"/>
      <c r="B109" s="123"/>
      <c r="C109" s="123"/>
      <c r="D109" s="123"/>
    </row>
    <row r="110" spans="1:4" s="122" customFormat="1" ht="13.5">
      <c r="A110" s="123"/>
      <c r="B110" s="123"/>
      <c r="C110" s="123"/>
      <c r="D110" s="123"/>
    </row>
    <row r="111" spans="1:4" s="122" customFormat="1" ht="13.5">
      <c r="A111" s="123"/>
      <c r="B111" s="123"/>
      <c r="C111" s="123"/>
      <c r="D111" s="123"/>
    </row>
    <row r="112" spans="1:4" s="122" customFormat="1" ht="13.5">
      <c r="A112" s="123"/>
      <c r="B112" s="123"/>
      <c r="C112" s="123"/>
      <c r="D112" s="123"/>
    </row>
    <row r="113" spans="1:4" s="122" customFormat="1" ht="13.5">
      <c r="A113" s="123"/>
      <c r="B113" s="123"/>
      <c r="C113" s="123"/>
      <c r="D113" s="123"/>
    </row>
    <row r="114" spans="1:4" s="122" customFormat="1" ht="13.5">
      <c r="A114" s="123"/>
      <c r="B114" s="123"/>
      <c r="C114" s="123"/>
      <c r="D114" s="123"/>
    </row>
    <row r="115" spans="1:4" s="122" customFormat="1" ht="13.5">
      <c r="A115" s="123"/>
      <c r="B115" s="123"/>
      <c r="C115" s="123"/>
      <c r="D115" s="123"/>
    </row>
    <row r="116" spans="1:4" s="122" customFormat="1" ht="13.5">
      <c r="A116" s="123"/>
      <c r="B116" s="123"/>
      <c r="C116" s="123"/>
      <c r="D116" s="123"/>
    </row>
    <row r="117" spans="1:4" s="122" customFormat="1" ht="13.5">
      <c r="A117" s="123"/>
      <c r="B117" s="123"/>
      <c r="C117" s="123"/>
      <c r="D117" s="123"/>
    </row>
    <row r="118" spans="1:4" s="122" customFormat="1" ht="13.5">
      <c r="A118" s="123"/>
      <c r="B118" s="123"/>
      <c r="C118" s="123"/>
      <c r="D118" s="123"/>
    </row>
    <row r="119" spans="1:4" s="122" customFormat="1" ht="13.5">
      <c r="A119" s="123"/>
      <c r="B119" s="123"/>
      <c r="C119" s="123"/>
      <c r="D119" s="123"/>
    </row>
    <row r="120" spans="1:4" s="122" customFormat="1" ht="13.5">
      <c r="A120" s="123"/>
      <c r="B120" s="123"/>
      <c r="C120" s="123"/>
      <c r="D120" s="123"/>
    </row>
    <row r="121" spans="1:4" s="122" customFormat="1" ht="13.5">
      <c r="A121" s="123"/>
      <c r="B121" s="123"/>
      <c r="C121" s="123"/>
      <c r="D121" s="123"/>
    </row>
    <row r="122" spans="1:4" s="122" customFormat="1" ht="13.5">
      <c r="A122" s="123"/>
      <c r="B122" s="123"/>
      <c r="C122" s="123"/>
      <c r="D122" s="123"/>
    </row>
    <row r="123" spans="1:4" s="122" customFormat="1" ht="13.5">
      <c r="A123" s="123"/>
      <c r="B123" s="123"/>
      <c r="C123" s="123"/>
      <c r="D123" s="123"/>
    </row>
    <row r="124" spans="1:4" s="122" customFormat="1" ht="13.5">
      <c r="A124" s="123"/>
      <c r="B124" s="123"/>
      <c r="C124" s="123"/>
      <c r="D124" s="123"/>
    </row>
    <row r="125" spans="1:4" s="122" customFormat="1" ht="13.5">
      <c r="A125" s="123"/>
      <c r="B125" s="123"/>
      <c r="C125" s="123"/>
      <c r="D125" s="123"/>
    </row>
    <row r="126" spans="1:4" s="122" customFormat="1" ht="13.5">
      <c r="A126" s="123"/>
      <c r="B126" s="123"/>
      <c r="C126" s="123"/>
      <c r="D126" s="123"/>
    </row>
    <row r="127" spans="1:6" ht="13.5">
      <c r="A127" s="123"/>
      <c r="B127" s="123"/>
      <c r="C127" s="123"/>
      <c r="D127" s="123"/>
      <c r="E127" s="122"/>
      <c r="F127" s="122"/>
    </row>
    <row r="128" spans="1:6" ht="13.5">
      <c r="A128" s="123"/>
      <c r="B128" s="123"/>
      <c r="C128" s="123"/>
      <c r="D128" s="123"/>
      <c r="E128" s="122"/>
      <c r="F128" s="122"/>
    </row>
    <row r="129" spans="1:6" ht="13.5">
      <c r="A129" s="123"/>
      <c r="B129" s="123"/>
      <c r="C129" s="123"/>
      <c r="D129" s="123"/>
      <c r="E129" s="122"/>
      <c r="F129" s="122"/>
    </row>
    <row r="130" spans="1:6" ht="13.5">
      <c r="A130" s="123"/>
      <c r="B130" s="123"/>
      <c r="C130" s="123"/>
      <c r="D130" s="123"/>
      <c r="E130" s="122"/>
      <c r="F130" s="12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30"/>
  <sheetViews>
    <sheetView zoomScalePageLayoutView="0" workbookViewId="0" topLeftCell="A1">
      <selection activeCell="I14" sqref="I14"/>
    </sheetView>
  </sheetViews>
  <sheetFormatPr defaultColWidth="9.00390625" defaultRowHeight="13.5"/>
  <cols>
    <col min="2" max="2" width="14.625" style="0" customWidth="1"/>
    <col min="3" max="3" width="19.375" style="0" customWidth="1"/>
    <col min="4" max="4" width="14.625" style="0" customWidth="1"/>
  </cols>
  <sheetData>
    <row r="1" s="122" customFormat="1" ht="13.5">
      <c r="A1" s="122" t="s">
        <v>144</v>
      </c>
    </row>
    <row r="2" spans="1:7" s="122" customFormat="1" ht="13.5">
      <c r="A2" s="122" t="s">
        <v>145</v>
      </c>
      <c r="B2" s="13" t="s">
        <v>164</v>
      </c>
      <c r="C2" s="13"/>
      <c r="D2" s="13"/>
      <c r="E2" s="13"/>
      <c r="F2" s="13"/>
      <c r="G2" s="13"/>
    </row>
    <row r="3" spans="1:2" s="122" customFormat="1" ht="13.5">
      <c r="A3" s="122" t="s">
        <v>146</v>
      </c>
      <c r="B3" s="122" t="s">
        <v>1</v>
      </c>
    </row>
    <row r="4" spans="1:2" s="122" customFormat="1" ht="13.5">
      <c r="A4" s="122" t="s">
        <v>147</v>
      </c>
      <c r="B4" s="122" t="s">
        <v>165</v>
      </c>
    </row>
    <row r="5" spans="1:2" s="122" customFormat="1" ht="13.5">
      <c r="A5" s="122" t="s">
        <v>148</v>
      </c>
      <c r="B5" s="122" t="s">
        <v>171</v>
      </c>
    </row>
    <row r="6" spans="1:5" s="122" customFormat="1" ht="13.5">
      <c r="A6" s="122" t="s">
        <v>150</v>
      </c>
      <c r="B6" s="122" t="s">
        <v>151</v>
      </c>
      <c r="C6" s="122" t="s">
        <v>152</v>
      </c>
      <c r="D6" s="122" t="s">
        <v>153</v>
      </c>
      <c r="E6" s="122" t="s">
        <v>154</v>
      </c>
    </row>
    <row r="7" spans="2:5" s="122" customFormat="1" ht="13.5">
      <c r="B7" s="122" t="s">
        <v>155</v>
      </c>
      <c r="C7" s="122" t="s">
        <v>156</v>
      </c>
      <c r="D7" s="122" t="s">
        <v>157</v>
      </c>
      <c r="E7" s="122" t="s">
        <v>154</v>
      </c>
    </row>
    <row r="8" spans="1:6" s="122" customFormat="1" ht="13.5">
      <c r="A8" s="122" t="s">
        <v>158</v>
      </c>
      <c r="B8" s="122" t="s">
        <v>159</v>
      </c>
      <c r="C8" s="122" t="s">
        <v>160</v>
      </c>
      <c r="D8" s="122" t="s">
        <v>161</v>
      </c>
      <c r="E8" s="122" t="s">
        <v>162</v>
      </c>
      <c r="F8" s="122" t="s">
        <v>163</v>
      </c>
    </row>
    <row r="9" spans="1:4" s="122" customFormat="1" ht="13.5">
      <c r="A9" s="123" t="str">
        <f>'申込書WS'!A13</f>
        <v>WS</v>
      </c>
      <c r="B9" s="123">
        <f>'申込書WS'!B13</f>
        <v>0</v>
      </c>
      <c r="C9" s="123">
        <f>'申込書WS'!C13</f>
      </c>
      <c r="D9" s="123">
        <f>'申込書WS'!I13</f>
        <v>0</v>
      </c>
    </row>
    <row r="10" spans="1:4" s="122" customFormat="1" ht="13.5">
      <c r="A10" s="123" t="str">
        <f>'申込書WS'!A14</f>
        <v>WS</v>
      </c>
      <c r="B10" s="123">
        <f>'申込書WS'!B14</f>
        <v>0</v>
      </c>
      <c r="C10" s="123">
        <f>'申込書WS'!C14</f>
      </c>
      <c r="D10" s="123">
        <f>'申込書WS'!I14</f>
        <v>0</v>
      </c>
    </row>
    <row r="11" spans="1:4" s="122" customFormat="1" ht="13.5">
      <c r="A11" s="123" t="str">
        <f>'申込書WS'!A15</f>
        <v>WS</v>
      </c>
      <c r="B11" s="123">
        <f>'申込書WS'!B15</f>
        <v>0</v>
      </c>
      <c r="C11" s="123">
        <f>'申込書WS'!C15</f>
      </c>
      <c r="D11" s="123">
        <f>'申込書WS'!I15</f>
        <v>0</v>
      </c>
    </row>
    <row r="12" spans="1:4" s="122" customFormat="1" ht="13.5">
      <c r="A12" s="123" t="str">
        <f>'申込書WS'!A16</f>
        <v>WS</v>
      </c>
      <c r="B12" s="123">
        <f>'申込書WS'!B16</f>
        <v>0</v>
      </c>
      <c r="C12" s="123">
        <f>'申込書WS'!C16</f>
      </c>
      <c r="D12" s="123">
        <f>'申込書WS'!I16</f>
        <v>0</v>
      </c>
    </row>
    <row r="13" spans="1:4" s="122" customFormat="1" ht="13.5">
      <c r="A13" s="123" t="str">
        <f>'申込書WS'!A17</f>
        <v>WS</v>
      </c>
      <c r="B13" s="123">
        <f>'申込書WS'!B17</f>
        <v>0</v>
      </c>
      <c r="C13" s="123">
        <f>'申込書WS'!C17</f>
      </c>
      <c r="D13" s="123">
        <f>'申込書WS'!I17</f>
        <v>0</v>
      </c>
    </row>
    <row r="14" spans="1:4" s="122" customFormat="1" ht="13.5">
      <c r="A14" s="123" t="str">
        <f>'申込書WS'!A18</f>
        <v>WS</v>
      </c>
      <c r="B14" s="123">
        <f>'申込書WS'!B18</f>
        <v>0</v>
      </c>
      <c r="C14" s="123">
        <f>'申込書WS'!C18</f>
      </c>
      <c r="D14" s="123">
        <f>'申込書WS'!I18</f>
        <v>0</v>
      </c>
    </row>
    <row r="15" spans="1:4" s="122" customFormat="1" ht="13.5">
      <c r="A15" s="123" t="str">
        <f>'申込書WS'!A19</f>
        <v>WS</v>
      </c>
      <c r="B15" s="123">
        <f>'申込書WS'!B19</f>
        <v>0</v>
      </c>
      <c r="C15" s="123">
        <f>'申込書WS'!C19</f>
      </c>
      <c r="D15" s="123">
        <f>'申込書WS'!I19</f>
        <v>0</v>
      </c>
    </row>
    <row r="16" spans="1:4" s="122" customFormat="1" ht="13.5">
      <c r="A16" s="123" t="str">
        <f>'申込書WS'!A20</f>
        <v>WS</v>
      </c>
      <c r="B16" s="123">
        <f>'申込書WS'!B20</f>
        <v>0</v>
      </c>
      <c r="C16" s="123">
        <f>'申込書WS'!C20</f>
      </c>
      <c r="D16" s="123">
        <f>'申込書WS'!I20</f>
        <v>0</v>
      </c>
    </row>
    <row r="17" spans="1:4" s="122" customFormat="1" ht="13.5">
      <c r="A17" s="123" t="str">
        <f>'申込書WS'!A21</f>
        <v>WS</v>
      </c>
      <c r="B17" s="123">
        <f>'申込書WS'!B21</f>
        <v>0</v>
      </c>
      <c r="C17" s="123">
        <f>'申込書WS'!C21</f>
      </c>
      <c r="D17" s="123">
        <f>'申込書WS'!I21</f>
        <v>0</v>
      </c>
    </row>
    <row r="18" spans="1:4" s="122" customFormat="1" ht="13.5">
      <c r="A18" s="123" t="str">
        <f>'申込書WS'!A22</f>
        <v>WS</v>
      </c>
      <c r="B18" s="123">
        <f>'申込書WS'!B22</f>
        <v>0</v>
      </c>
      <c r="C18" s="123">
        <f>'申込書WS'!C22</f>
      </c>
      <c r="D18" s="123">
        <f>'申込書WS'!I22</f>
        <v>0</v>
      </c>
    </row>
    <row r="19" spans="1:4" s="122" customFormat="1" ht="13.5">
      <c r="A19" s="123" t="str">
        <f>'申込書WS'!A23</f>
        <v>WS</v>
      </c>
      <c r="B19" s="123">
        <f>'申込書WS'!B23</f>
        <v>0</v>
      </c>
      <c r="C19" s="123">
        <f>'申込書WS'!C23</f>
      </c>
      <c r="D19" s="123">
        <f>'申込書WS'!I23</f>
        <v>0</v>
      </c>
    </row>
    <row r="20" spans="1:4" s="122" customFormat="1" ht="13.5">
      <c r="A20" s="123" t="str">
        <f>'申込書WS'!A24</f>
        <v>WS</v>
      </c>
      <c r="B20" s="123">
        <f>'申込書WS'!B24</f>
        <v>0</v>
      </c>
      <c r="C20" s="123">
        <f>'申込書WS'!C24</f>
      </c>
      <c r="D20" s="123">
        <f>'申込書WS'!I24</f>
        <v>0</v>
      </c>
    </row>
    <row r="21" spans="1:4" s="122" customFormat="1" ht="13.5">
      <c r="A21" s="123" t="str">
        <f>'申込書WS'!A25</f>
        <v>WS</v>
      </c>
      <c r="B21" s="123">
        <f>'申込書WS'!B25</f>
        <v>0</v>
      </c>
      <c r="C21" s="123">
        <f>'申込書WS'!C25</f>
      </c>
      <c r="D21" s="123">
        <f>'申込書WS'!I25</f>
        <v>0</v>
      </c>
    </row>
    <row r="22" spans="1:4" s="122" customFormat="1" ht="13.5">
      <c r="A22" s="123" t="str">
        <f>'申込書WS'!A26</f>
        <v>WS</v>
      </c>
      <c r="B22" s="123">
        <f>'申込書WS'!B26</f>
        <v>0</v>
      </c>
      <c r="C22" s="123">
        <f>'申込書WS'!C26</f>
      </c>
      <c r="D22" s="123">
        <f>'申込書WS'!I26</f>
        <v>0</v>
      </c>
    </row>
    <row r="23" spans="1:4" s="122" customFormat="1" ht="13.5">
      <c r="A23" s="123" t="str">
        <f>'申込書WS'!A27</f>
        <v>WS</v>
      </c>
      <c r="B23" s="123">
        <f>'申込書WS'!B27</f>
        <v>0</v>
      </c>
      <c r="C23" s="123">
        <f>'申込書WS'!C27</f>
      </c>
      <c r="D23" s="123">
        <f>'申込書WS'!I27</f>
        <v>0</v>
      </c>
    </row>
    <row r="24" spans="1:4" s="122" customFormat="1" ht="13.5">
      <c r="A24" s="123" t="str">
        <f>'申込書WS'!A28</f>
        <v>WS</v>
      </c>
      <c r="B24" s="123">
        <f>'申込書WS'!B28</f>
        <v>0</v>
      </c>
      <c r="C24" s="123">
        <f>'申込書WS'!C28</f>
      </c>
      <c r="D24" s="123">
        <f>'申込書WS'!I28</f>
        <v>0</v>
      </c>
    </row>
    <row r="25" spans="1:4" s="122" customFormat="1" ht="13.5">
      <c r="A25" s="123" t="str">
        <f>'申込書WS'!A29</f>
        <v>WS</v>
      </c>
      <c r="B25" s="123">
        <f>'申込書WS'!B29</f>
        <v>0</v>
      </c>
      <c r="C25" s="123">
        <f>'申込書WS'!C29</f>
      </c>
      <c r="D25" s="123">
        <f>'申込書WS'!I29</f>
        <v>0</v>
      </c>
    </row>
    <row r="26" spans="1:4" s="122" customFormat="1" ht="13.5">
      <c r="A26" s="123" t="str">
        <f>'申込書WS'!A30</f>
        <v>WS</v>
      </c>
      <c r="B26" s="123">
        <f>'申込書WS'!B30</f>
        <v>0</v>
      </c>
      <c r="C26" s="123">
        <f>'申込書WS'!C30</f>
      </c>
      <c r="D26" s="123">
        <f>'申込書WS'!I30</f>
        <v>0</v>
      </c>
    </row>
    <row r="27" spans="1:4" s="122" customFormat="1" ht="13.5">
      <c r="A27" s="123"/>
      <c r="B27" s="123"/>
      <c r="C27" s="123"/>
      <c r="D27" s="123"/>
    </row>
    <row r="28" spans="1:4" s="122" customFormat="1" ht="13.5">
      <c r="A28" s="123"/>
      <c r="B28" s="123"/>
      <c r="C28" s="123"/>
      <c r="D28" s="123"/>
    </row>
    <row r="29" spans="1:4" s="122" customFormat="1" ht="13.5">
      <c r="A29" s="123"/>
      <c r="B29" s="123"/>
      <c r="C29" s="123"/>
      <c r="D29" s="123"/>
    </row>
    <row r="30" spans="1:4" s="122" customFormat="1" ht="13.5">
      <c r="A30" s="123"/>
      <c r="B30" s="123"/>
      <c r="C30" s="123"/>
      <c r="D30" s="123"/>
    </row>
    <row r="31" spans="1:4" s="122" customFormat="1" ht="13.5">
      <c r="A31" s="123"/>
      <c r="B31" s="123"/>
      <c r="C31" s="123"/>
      <c r="D31" s="123"/>
    </row>
    <row r="32" spans="1:4" s="122" customFormat="1" ht="13.5">
      <c r="A32" s="123"/>
      <c r="B32" s="123"/>
      <c r="C32" s="123"/>
      <c r="D32" s="123"/>
    </row>
    <row r="33" spans="1:4" s="122" customFormat="1" ht="13.5">
      <c r="A33" s="123"/>
      <c r="B33" s="123"/>
      <c r="C33" s="123"/>
      <c r="D33" s="123"/>
    </row>
    <row r="34" spans="1:4" s="122" customFormat="1" ht="13.5">
      <c r="A34" s="123"/>
      <c r="B34" s="123"/>
      <c r="C34" s="123"/>
      <c r="D34" s="123"/>
    </row>
    <row r="35" spans="1:4" s="122" customFormat="1" ht="13.5">
      <c r="A35" s="123"/>
      <c r="B35" s="123"/>
      <c r="C35" s="123"/>
      <c r="D35" s="123"/>
    </row>
    <row r="36" spans="1:4" s="122" customFormat="1" ht="13.5">
      <c r="A36" s="123"/>
      <c r="B36" s="123"/>
      <c r="C36" s="123"/>
      <c r="D36" s="123"/>
    </row>
    <row r="37" spans="1:4" s="122" customFormat="1" ht="13.5">
      <c r="A37" s="123"/>
      <c r="B37" s="123"/>
      <c r="C37" s="123"/>
      <c r="D37" s="123"/>
    </row>
    <row r="38" spans="1:4" s="122" customFormat="1" ht="13.5">
      <c r="A38" s="123"/>
      <c r="B38" s="123"/>
      <c r="C38" s="123"/>
      <c r="D38" s="123"/>
    </row>
    <row r="39" spans="1:4" s="122" customFormat="1" ht="13.5">
      <c r="A39" s="123"/>
      <c r="B39" s="123"/>
      <c r="C39" s="123"/>
      <c r="D39" s="123"/>
    </row>
    <row r="40" spans="1:4" s="122" customFormat="1" ht="13.5">
      <c r="A40" s="123"/>
      <c r="B40" s="123"/>
      <c r="C40" s="123"/>
      <c r="D40" s="123"/>
    </row>
    <row r="41" spans="1:4" s="122" customFormat="1" ht="13.5">
      <c r="A41" s="123"/>
      <c r="B41" s="123"/>
      <c r="C41" s="123"/>
      <c r="D41" s="123"/>
    </row>
    <row r="42" spans="1:4" s="122" customFormat="1" ht="13.5">
      <c r="A42" s="123"/>
      <c r="B42" s="123"/>
      <c r="C42" s="123"/>
      <c r="D42" s="123"/>
    </row>
    <row r="43" spans="1:4" s="122" customFormat="1" ht="13.5">
      <c r="A43" s="123"/>
      <c r="B43" s="123"/>
      <c r="C43" s="123"/>
      <c r="D43" s="123"/>
    </row>
    <row r="44" spans="1:4" s="122" customFormat="1" ht="13.5">
      <c r="A44" s="123"/>
      <c r="B44" s="123"/>
      <c r="C44" s="123"/>
      <c r="D44" s="123"/>
    </row>
    <row r="45" spans="1:4" s="122" customFormat="1" ht="13.5">
      <c r="A45" s="123"/>
      <c r="B45" s="123"/>
      <c r="C45" s="123"/>
      <c r="D45" s="123"/>
    </row>
    <row r="46" spans="1:4" s="122" customFormat="1" ht="13.5">
      <c r="A46" s="123"/>
      <c r="B46" s="123"/>
      <c r="C46" s="123"/>
      <c r="D46" s="123"/>
    </row>
    <row r="47" spans="1:4" s="122" customFormat="1" ht="13.5">
      <c r="A47" s="123"/>
      <c r="B47" s="123"/>
      <c r="C47" s="123"/>
      <c r="D47" s="123"/>
    </row>
    <row r="48" spans="1:4" s="122" customFormat="1" ht="13.5">
      <c r="A48" s="123"/>
      <c r="B48" s="123"/>
      <c r="C48" s="123"/>
      <c r="D48" s="123"/>
    </row>
    <row r="49" spans="1:4" s="122" customFormat="1" ht="13.5">
      <c r="A49" s="123"/>
      <c r="B49" s="123"/>
      <c r="C49" s="123"/>
      <c r="D49" s="123"/>
    </row>
    <row r="50" spans="1:4" s="122" customFormat="1" ht="13.5">
      <c r="A50" s="123"/>
      <c r="B50" s="123"/>
      <c r="C50" s="123"/>
      <c r="D50" s="123"/>
    </row>
    <row r="51" spans="1:4" s="122" customFormat="1" ht="13.5">
      <c r="A51" s="123"/>
      <c r="B51" s="123"/>
      <c r="C51" s="123"/>
      <c r="D51" s="123"/>
    </row>
    <row r="52" spans="1:4" s="122" customFormat="1" ht="13.5">
      <c r="A52" s="123"/>
      <c r="B52" s="123"/>
      <c r="C52" s="123"/>
      <c r="D52" s="123"/>
    </row>
    <row r="53" spans="1:4" s="122" customFormat="1" ht="13.5">
      <c r="A53" s="123"/>
      <c r="B53" s="123"/>
      <c r="C53" s="123"/>
      <c r="D53" s="123"/>
    </row>
    <row r="54" spans="1:4" s="122" customFormat="1" ht="13.5">
      <c r="A54" s="123"/>
      <c r="B54" s="123"/>
      <c r="C54" s="123"/>
      <c r="D54" s="123"/>
    </row>
    <row r="55" spans="1:4" s="122" customFormat="1" ht="13.5">
      <c r="A55" s="123"/>
      <c r="B55" s="123"/>
      <c r="C55" s="123"/>
      <c r="D55" s="123"/>
    </row>
    <row r="56" spans="1:4" s="122" customFormat="1" ht="13.5">
      <c r="A56" s="123"/>
      <c r="B56" s="123"/>
      <c r="C56" s="123"/>
      <c r="D56" s="123"/>
    </row>
    <row r="57" spans="1:4" s="122" customFormat="1" ht="13.5">
      <c r="A57" s="123"/>
      <c r="B57" s="123"/>
      <c r="C57" s="123"/>
      <c r="D57" s="123"/>
    </row>
    <row r="58" spans="1:4" s="122" customFormat="1" ht="13.5">
      <c r="A58" s="123"/>
      <c r="B58" s="123"/>
      <c r="C58" s="123"/>
      <c r="D58" s="123"/>
    </row>
    <row r="59" spans="1:4" s="122" customFormat="1" ht="13.5">
      <c r="A59" s="123"/>
      <c r="B59" s="123"/>
      <c r="C59" s="123"/>
      <c r="D59" s="123"/>
    </row>
    <row r="60" spans="1:4" s="122" customFormat="1" ht="13.5">
      <c r="A60" s="123"/>
      <c r="B60" s="123"/>
      <c r="C60" s="123"/>
      <c r="D60" s="123"/>
    </row>
    <row r="61" spans="1:4" s="122" customFormat="1" ht="13.5">
      <c r="A61" s="123"/>
      <c r="B61" s="123"/>
      <c r="C61" s="123"/>
      <c r="D61" s="123"/>
    </row>
    <row r="62" spans="1:4" s="122" customFormat="1" ht="13.5">
      <c r="A62" s="123"/>
      <c r="B62" s="123"/>
      <c r="C62" s="123"/>
      <c r="D62" s="123"/>
    </row>
    <row r="63" spans="1:4" s="122" customFormat="1" ht="13.5">
      <c r="A63" s="123"/>
      <c r="B63" s="123"/>
      <c r="C63" s="123"/>
      <c r="D63" s="123"/>
    </row>
    <row r="64" spans="1:4" s="122" customFormat="1" ht="13.5">
      <c r="A64" s="123"/>
      <c r="B64" s="123"/>
      <c r="C64" s="123"/>
      <c r="D64" s="123"/>
    </row>
    <row r="65" spans="1:4" s="122" customFormat="1" ht="13.5">
      <c r="A65" s="123"/>
      <c r="B65" s="123"/>
      <c r="C65" s="123"/>
      <c r="D65" s="123"/>
    </row>
    <row r="66" spans="1:4" s="122" customFormat="1" ht="13.5">
      <c r="A66" s="123"/>
      <c r="B66" s="123"/>
      <c r="C66" s="123"/>
      <c r="D66" s="123"/>
    </row>
    <row r="67" spans="1:4" s="122" customFormat="1" ht="13.5">
      <c r="A67" s="123"/>
      <c r="B67" s="123"/>
      <c r="C67" s="123"/>
      <c r="D67" s="123"/>
    </row>
    <row r="68" spans="1:4" s="122" customFormat="1" ht="13.5">
      <c r="A68" s="123"/>
      <c r="B68" s="123"/>
      <c r="C68" s="123"/>
      <c r="D68" s="123"/>
    </row>
    <row r="69" spans="1:4" s="122" customFormat="1" ht="13.5">
      <c r="A69" s="123"/>
      <c r="B69" s="123"/>
      <c r="C69" s="123"/>
      <c r="D69" s="123"/>
    </row>
    <row r="70" spans="1:4" s="122" customFormat="1" ht="13.5">
      <c r="A70" s="123"/>
      <c r="B70" s="123"/>
      <c r="C70" s="123"/>
      <c r="D70" s="123"/>
    </row>
    <row r="71" spans="1:4" s="122" customFormat="1" ht="13.5">
      <c r="A71" s="123"/>
      <c r="B71" s="123"/>
      <c r="C71" s="123"/>
      <c r="D71" s="123"/>
    </row>
    <row r="72" spans="1:4" s="122" customFormat="1" ht="13.5">
      <c r="A72" s="123"/>
      <c r="B72" s="123"/>
      <c r="C72" s="123"/>
      <c r="D72" s="123"/>
    </row>
    <row r="73" spans="1:4" s="122" customFormat="1" ht="13.5">
      <c r="A73" s="123"/>
      <c r="B73" s="123"/>
      <c r="C73" s="123"/>
      <c r="D73" s="123"/>
    </row>
    <row r="74" spans="1:4" s="122" customFormat="1" ht="13.5">
      <c r="A74" s="123"/>
      <c r="B74" s="123"/>
      <c r="C74" s="123"/>
      <c r="D74" s="123"/>
    </row>
    <row r="75" spans="1:4" s="122" customFormat="1" ht="13.5">
      <c r="A75" s="123"/>
      <c r="B75" s="123"/>
      <c r="C75" s="123"/>
      <c r="D75" s="123"/>
    </row>
    <row r="76" spans="1:4" s="122" customFormat="1" ht="13.5">
      <c r="A76" s="123"/>
      <c r="B76" s="123"/>
      <c r="C76" s="123"/>
      <c r="D76" s="123"/>
    </row>
    <row r="77" spans="1:4" s="122" customFormat="1" ht="13.5">
      <c r="A77" s="123"/>
      <c r="B77" s="123"/>
      <c r="C77" s="123"/>
      <c r="D77" s="123"/>
    </row>
    <row r="78" spans="1:4" s="122" customFormat="1" ht="13.5">
      <c r="A78" s="123"/>
      <c r="B78" s="123"/>
      <c r="C78" s="123"/>
      <c r="D78" s="123"/>
    </row>
    <row r="79" spans="1:4" s="122" customFormat="1" ht="13.5">
      <c r="A79" s="123"/>
      <c r="B79" s="123"/>
      <c r="C79" s="123"/>
      <c r="D79" s="123"/>
    </row>
    <row r="80" spans="1:4" s="122" customFormat="1" ht="13.5">
      <c r="A80" s="123"/>
      <c r="B80" s="123"/>
      <c r="C80" s="123"/>
      <c r="D80" s="123"/>
    </row>
    <row r="81" spans="1:4" s="122" customFormat="1" ht="13.5">
      <c r="A81" s="123"/>
      <c r="B81" s="123"/>
      <c r="C81" s="123"/>
      <c r="D81" s="123"/>
    </row>
    <row r="82" spans="1:4" s="122" customFormat="1" ht="13.5">
      <c r="A82" s="123"/>
      <c r="B82" s="123"/>
      <c r="C82" s="123"/>
      <c r="D82" s="123"/>
    </row>
    <row r="83" spans="1:4" s="122" customFormat="1" ht="13.5">
      <c r="A83" s="123"/>
      <c r="B83" s="123"/>
      <c r="C83" s="123"/>
      <c r="D83" s="123"/>
    </row>
    <row r="84" spans="1:4" s="122" customFormat="1" ht="13.5">
      <c r="A84" s="123"/>
      <c r="B84" s="123"/>
      <c r="C84" s="123"/>
      <c r="D84" s="123"/>
    </row>
    <row r="85" spans="1:4" s="122" customFormat="1" ht="13.5">
      <c r="A85" s="123"/>
      <c r="B85" s="123"/>
      <c r="C85" s="123"/>
      <c r="D85" s="123"/>
    </row>
    <row r="86" spans="1:4" s="122" customFormat="1" ht="13.5">
      <c r="A86" s="123"/>
      <c r="B86" s="123"/>
      <c r="C86" s="123"/>
      <c r="D86" s="123"/>
    </row>
    <row r="87" spans="1:4" s="122" customFormat="1" ht="13.5">
      <c r="A87" s="123"/>
      <c r="B87" s="123"/>
      <c r="C87" s="123"/>
      <c r="D87" s="123"/>
    </row>
    <row r="88" spans="1:4" s="122" customFormat="1" ht="13.5">
      <c r="A88" s="123"/>
      <c r="B88" s="123"/>
      <c r="C88" s="123"/>
      <c r="D88" s="123"/>
    </row>
    <row r="89" spans="1:4" s="122" customFormat="1" ht="13.5">
      <c r="A89" s="123"/>
      <c r="B89" s="123"/>
      <c r="C89" s="123"/>
      <c r="D89" s="123"/>
    </row>
    <row r="90" spans="1:4" s="122" customFormat="1" ht="13.5">
      <c r="A90" s="123"/>
      <c r="B90" s="123"/>
      <c r="C90" s="123"/>
      <c r="D90" s="123"/>
    </row>
    <row r="91" spans="1:4" s="122" customFormat="1" ht="13.5">
      <c r="A91" s="123"/>
      <c r="B91" s="123"/>
      <c r="C91" s="123"/>
      <c r="D91" s="123"/>
    </row>
    <row r="92" spans="1:4" s="122" customFormat="1" ht="13.5">
      <c r="A92" s="123"/>
      <c r="B92" s="123"/>
      <c r="C92" s="123"/>
      <c r="D92" s="123"/>
    </row>
    <row r="93" spans="1:4" s="122" customFormat="1" ht="13.5">
      <c r="A93" s="123"/>
      <c r="B93" s="123"/>
      <c r="C93" s="123"/>
      <c r="D93" s="123"/>
    </row>
    <row r="94" spans="1:4" s="122" customFormat="1" ht="13.5">
      <c r="A94" s="123"/>
      <c r="B94" s="123"/>
      <c r="C94" s="123"/>
      <c r="D94" s="123"/>
    </row>
    <row r="95" spans="1:4" s="122" customFormat="1" ht="13.5">
      <c r="A95" s="123"/>
      <c r="B95" s="123"/>
      <c r="C95" s="123"/>
      <c r="D95" s="123"/>
    </row>
    <row r="96" spans="1:4" s="122" customFormat="1" ht="13.5">
      <c r="A96" s="123"/>
      <c r="B96" s="123"/>
      <c r="C96" s="123"/>
      <c r="D96" s="123"/>
    </row>
    <row r="97" spans="1:4" s="122" customFormat="1" ht="13.5">
      <c r="A97" s="123"/>
      <c r="B97" s="123"/>
      <c r="C97" s="123"/>
      <c r="D97" s="123"/>
    </row>
    <row r="98" spans="1:4" s="122" customFormat="1" ht="13.5">
      <c r="A98" s="123"/>
      <c r="B98" s="123"/>
      <c r="C98" s="123"/>
      <c r="D98" s="123"/>
    </row>
    <row r="99" spans="1:4" s="122" customFormat="1" ht="13.5">
      <c r="A99" s="123"/>
      <c r="B99" s="123"/>
      <c r="C99" s="123"/>
      <c r="D99" s="123"/>
    </row>
    <row r="100" spans="1:4" s="122" customFormat="1" ht="13.5">
      <c r="A100" s="123"/>
      <c r="B100" s="123"/>
      <c r="C100" s="123"/>
      <c r="D100" s="123"/>
    </row>
    <row r="101" spans="1:4" s="122" customFormat="1" ht="13.5">
      <c r="A101" s="123"/>
      <c r="B101" s="123"/>
      <c r="C101" s="123"/>
      <c r="D101" s="123"/>
    </row>
    <row r="102" spans="1:4" s="122" customFormat="1" ht="13.5">
      <c r="A102" s="123"/>
      <c r="B102" s="123"/>
      <c r="C102" s="123"/>
      <c r="D102" s="123"/>
    </row>
    <row r="103" spans="1:4" s="122" customFormat="1" ht="13.5">
      <c r="A103" s="123"/>
      <c r="B103" s="123"/>
      <c r="C103" s="123"/>
      <c r="D103" s="123"/>
    </row>
    <row r="104" spans="1:4" s="122" customFormat="1" ht="13.5">
      <c r="A104" s="123"/>
      <c r="B104" s="123"/>
      <c r="C104" s="123"/>
      <c r="D104" s="123"/>
    </row>
    <row r="105" spans="1:4" s="122" customFormat="1" ht="13.5">
      <c r="A105" s="123"/>
      <c r="B105" s="123"/>
      <c r="C105" s="123"/>
      <c r="D105" s="123"/>
    </row>
    <row r="106" spans="1:4" s="122" customFormat="1" ht="13.5">
      <c r="A106" s="123"/>
      <c r="B106" s="123"/>
      <c r="C106" s="123"/>
      <c r="D106" s="123"/>
    </row>
    <row r="107" spans="1:4" s="122" customFormat="1" ht="13.5">
      <c r="A107" s="123"/>
      <c r="B107" s="123"/>
      <c r="C107" s="123"/>
      <c r="D107" s="123"/>
    </row>
    <row r="108" spans="1:4" s="122" customFormat="1" ht="13.5">
      <c r="A108" s="123"/>
      <c r="B108" s="123"/>
      <c r="C108" s="123"/>
      <c r="D108" s="123"/>
    </row>
    <row r="109" spans="1:4" s="122" customFormat="1" ht="13.5">
      <c r="A109" s="123"/>
      <c r="B109" s="123"/>
      <c r="C109" s="123"/>
      <c r="D109" s="123"/>
    </row>
    <row r="110" spans="1:4" s="122" customFormat="1" ht="13.5">
      <c r="A110" s="123"/>
      <c r="B110" s="123"/>
      <c r="C110" s="123"/>
      <c r="D110" s="123"/>
    </row>
    <row r="111" spans="1:4" s="122" customFormat="1" ht="13.5">
      <c r="A111" s="123"/>
      <c r="B111" s="123"/>
      <c r="C111" s="123"/>
      <c r="D111" s="123"/>
    </row>
    <row r="112" spans="1:4" s="122" customFormat="1" ht="13.5">
      <c r="A112" s="123"/>
      <c r="B112" s="123"/>
      <c r="C112" s="123"/>
      <c r="D112" s="123"/>
    </row>
    <row r="113" spans="1:4" s="122" customFormat="1" ht="13.5">
      <c r="A113" s="123"/>
      <c r="B113" s="123"/>
      <c r="C113" s="123"/>
      <c r="D113" s="123"/>
    </row>
    <row r="114" spans="1:4" s="122" customFormat="1" ht="13.5">
      <c r="A114" s="123"/>
      <c r="B114" s="123"/>
      <c r="C114" s="123"/>
      <c r="D114" s="123"/>
    </row>
    <row r="115" spans="1:4" s="122" customFormat="1" ht="13.5">
      <c r="A115" s="123"/>
      <c r="B115" s="123"/>
      <c r="C115" s="123"/>
      <c r="D115" s="123"/>
    </row>
    <row r="116" spans="1:4" s="122" customFormat="1" ht="13.5">
      <c r="A116" s="123"/>
      <c r="B116" s="123"/>
      <c r="C116" s="123"/>
      <c r="D116" s="123"/>
    </row>
    <row r="117" spans="1:4" s="122" customFormat="1" ht="13.5">
      <c r="A117" s="123"/>
      <c r="B117" s="123"/>
      <c r="C117" s="123"/>
      <c r="D117" s="123"/>
    </row>
    <row r="118" spans="1:4" s="122" customFormat="1" ht="13.5">
      <c r="A118" s="123"/>
      <c r="B118" s="123"/>
      <c r="C118" s="123"/>
      <c r="D118" s="123"/>
    </row>
    <row r="119" spans="1:4" s="122" customFormat="1" ht="13.5">
      <c r="A119" s="123"/>
      <c r="B119" s="123"/>
      <c r="C119" s="123"/>
      <c r="D119" s="123"/>
    </row>
    <row r="120" spans="1:4" s="122" customFormat="1" ht="13.5">
      <c r="A120" s="123"/>
      <c r="B120" s="123"/>
      <c r="C120" s="123"/>
      <c r="D120" s="123"/>
    </row>
    <row r="121" spans="1:4" s="122" customFormat="1" ht="13.5">
      <c r="A121" s="123"/>
      <c r="B121" s="123"/>
      <c r="C121" s="123"/>
      <c r="D121" s="123"/>
    </row>
    <row r="122" spans="1:4" s="122" customFormat="1" ht="13.5">
      <c r="A122" s="123"/>
      <c r="B122" s="123"/>
      <c r="C122" s="123"/>
      <c r="D122" s="123"/>
    </row>
    <row r="123" spans="1:4" s="122" customFormat="1" ht="13.5">
      <c r="A123" s="123"/>
      <c r="B123" s="123"/>
      <c r="C123" s="123"/>
      <c r="D123" s="123"/>
    </row>
    <row r="124" spans="1:4" s="122" customFormat="1" ht="13.5">
      <c r="A124" s="123"/>
      <c r="B124" s="123"/>
      <c r="C124" s="123"/>
      <c r="D124" s="123"/>
    </row>
    <row r="125" spans="1:4" s="122" customFormat="1" ht="13.5">
      <c r="A125" s="123"/>
      <c r="B125" s="123"/>
      <c r="C125" s="123"/>
      <c r="D125" s="123"/>
    </row>
    <row r="126" spans="1:4" s="122" customFormat="1" ht="13.5">
      <c r="A126" s="123"/>
      <c r="B126" s="123"/>
      <c r="C126" s="123"/>
      <c r="D126" s="123"/>
    </row>
    <row r="127" spans="1:6" ht="13.5">
      <c r="A127" s="123"/>
      <c r="B127" s="123"/>
      <c r="C127" s="123"/>
      <c r="D127" s="123"/>
      <c r="E127" s="122"/>
      <c r="F127" s="122"/>
    </row>
    <row r="128" spans="1:6" ht="13.5">
      <c r="A128" s="123"/>
      <c r="B128" s="123"/>
      <c r="C128" s="123"/>
      <c r="D128" s="123"/>
      <c r="E128" s="122"/>
      <c r="F128" s="122"/>
    </row>
    <row r="129" spans="1:6" ht="13.5">
      <c r="A129" s="123"/>
      <c r="B129" s="123"/>
      <c r="C129" s="123"/>
      <c r="D129" s="123"/>
      <c r="E129" s="122"/>
      <c r="F129" s="122"/>
    </row>
    <row r="130" spans="1:6" ht="13.5">
      <c r="A130" s="123"/>
      <c r="B130" s="123"/>
      <c r="C130" s="123"/>
      <c r="D130" s="123"/>
      <c r="E130" s="122"/>
      <c r="F130" s="12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ぱぱ</dc:creator>
  <cp:keywords/>
  <dc:description/>
  <cp:lastModifiedBy>admini</cp:lastModifiedBy>
  <cp:lastPrinted>2012-03-11T01:40:12Z</cp:lastPrinted>
  <dcterms:created xsi:type="dcterms:W3CDTF">2009-03-15T01:14:37Z</dcterms:created>
  <dcterms:modified xsi:type="dcterms:W3CDTF">2012-03-11T01:40:29Z</dcterms:modified>
  <cp:category/>
  <cp:version/>
  <cp:contentType/>
  <cp:contentStatus/>
</cp:coreProperties>
</file>