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site-bad-tobu\corona\"/>
    </mc:Choice>
  </mc:AlternateContent>
  <bookViews>
    <workbookView xWindow="0" yWindow="0" windowWidth="19365" windowHeight="12180"/>
  </bookViews>
  <sheets>
    <sheet name="来場者名簿" sheetId="1" r:id="rId1"/>
  </sheets>
  <definedNames>
    <definedName name="_xlnm.Print_Area" localSheetId="0">来場者名簿!$A$1:$G$40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  <c r="D23" i="1"/>
  <c r="D24" i="1"/>
  <c r="D25" i="1"/>
  <c r="D26" i="1"/>
  <c r="D27" i="1"/>
  <c r="D28" i="1"/>
  <c r="D29" i="1"/>
  <c r="B24" i="1"/>
  <c r="B25" i="1"/>
  <c r="B26" i="1"/>
  <c r="B27" i="1"/>
  <c r="B28" i="1"/>
  <c r="D14" i="1"/>
  <c r="D15" i="1"/>
  <c r="D16" i="1"/>
  <c r="D17" i="1"/>
  <c r="D18" i="1"/>
  <c r="D19" i="1"/>
  <c r="D20" i="1"/>
  <c r="D21" i="1"/>
  <c r="D22" i="1"/>
  <c r="D30" i="1"/>
  <c r="D31" i="1"/>
  <c r="D32" i="1"/>
  <c r="D33" i="1"/>
  <c r="D34" i="1"/>
  <c r="D35" i="1"/>
  <c r="D36" i="1"/>
  <c r="D37" i="1"/>
  <c r="B15" i="1"/>
  <c r="B16" i="1"/>
  <c r="B17" i="1"/>
  <c r="B18" i="1"/>
  <c r="B19" i="1"/>
  <c r="B20" i="1"/>
  <c r="B21" i="1"/>
  <c r="B22" i="1"/>
  <c r="B23" i="1"/>
  <c r="B29" i="1"/>
  <c r="B30" i="1"/>
  <c r="B31" i="1"/>
  <c r="B32" i="1"/>
  <c r="B33" i="1"/>
  <c r="B34" i="1"/>
  <c r="B35" i="1"/>
  <c r="B36" i="1"/>
  <c r="B37" i="1"/>
  <c r="B14" i="1"/>
  <c r="D13" i="1"/>
  <c r="B13" i="1"/>
</calcChain>
</file>

<file path=xl/sharedStrings.xml><?xml version="1.0" encoding="utf-8"?>
<sst xmlns="http://schemas.openxmlformats.org/spreadsheetml/2006/main" count="61" uniqueCount="35">
  <si>
    <t>令和　　年　　月　　日（　）</t>
    <rPh sb="0" eb="2">
      <t>レイワ</t>
    </rPh>
    <rPh sb="4" eb="5">
      <t>ネン</t>
    </rPh>
    <rPh sb="7" eb="8">
      <t>ガツ</t>
    </rPh>
    <rPh sb="10" eb="11">
      <t>ヒ</t>
    </rPh>
    <phoneticPr fontId="3"/>
  </si>
  <si>
    <t>代表者</t>
    <rPh sb="0" eb="3">
      <t>ダイヒョウシャ</t>
    </rPh>
    <phoneticPr fontId="3"/>
  </si>
  <si>
    <t>↓部員番号を入力してください</t>
    <rPh sb="1" eb="3">
      <t>ブイン</t>
    </rPh>
    <rPh sb="3" eb="5">
      <t>バンゴウ</t>
    </rPh>
    <rPh sb="6" eb="8">
      <t>ニュウリョク</t>
    </rPh>
    <phoneticPr fontId="2"/>
  </si>
  <si>
    <t>部員名簿</t>
    <rPh sb="0" eb="2">
      <t>ブイン</t>
    </rPh>
    <rPh sb="2" eb="4">
      <t>メイボ</t>
    </rPh>
    <phoneticPr fontId="2"/>
  </si>
  <si>
    <t>来場者氏名</t>
    <rPh sb="0" eb="3">
      <t>ライジョウシャ</t>
    </rPh>
    <rPh sb="3" eb="5">
      <t>シメイ</t>
    </rPh>
    <phoneticPr fontId="2"/>
  </si>
  <si>
    <t>連絡先（電話）</t>
    <rPh sb="0" eb="3">
      <t>レンラクサキ</t>
    </rPh>
    <rPh sb="4" eb="6">
      <t>デンワ</t>
    </rPh>
    <phoneticPr fontId="2"/>
  </si>
  <si>
    <t>部員番号</t>
    <rPh sb="0" eb="2">
      <t>ブイン</t>
    </rPh>
    <rPh sb="2" eb="4">
      <t>バンゴウ</t>
    </rPh>
    <phoneticPr fontId="2"/>
  </si>
  <si>
    <t>000-0000-0000</t>
    <phoneticPr fontId="2"/>
  </si>
  <si>
    <t>東部　太郎</t>
    <rPh sb="0" eb="2">
      <t>トウブ</t>
    </rPh>
    <rPh sb="3" eb="5">
      <t>タロウ</t>
    </rPh>
    <phoneticPr fontId="2"/>
  </si>
  <si>
    <t>利用者名簿　※見学者も含む</t>
    <rPh sb="0" eb="5">
      <t>リヨウシャメイボ</t>
    </rPh>
    <rPh sb="7" eb="10">
      <t>ケンガクシャ</t>
    </rPh>
    <rPh sb="11" eb="12">
      <t>フク</t>
    </rPh>
    <phoneticPr fontId="2"/>
  </si>
  <si>
    <t>※当日責任者は、利用者名簿に記入の方全員と連絡が取れる方です</t>
    <rPh sb="1" eb="3">
      <t>トウジツ</t>
    </rPh>
    <rPh sb="3" eb="6">
      <t>セキニンシャ</t>
    </rPh>
    <rPh sb="8" eb="13">
      <t>リヨウシャメイボ</t>
    </rPh>
    <rPh sb="14" eb="16">
      <t>キニュウ</t>
    </rPh>
    <rPh sb="17" eb="18">
      <t>カタ</t>
    </rPh>
    <rPh sb="18" eb="20">
      <t>ゼンイン</t>
    </rPh>
    <rPh sb="21" eb="23">
      <t>レンラク</t>
    </rPh>
    <rPh sb="24" eb="25">
      <t>ト</t>
    </rPh>
    <rPh sb="27" eb="28">
      <t>カタ</t>
    </rPh>
    <phoneticPr fontId="2"/>
  </si>
  <si>
    <t>アスカル幸手　利用報告書</t>
    <rPh sb="4" eb="6">
      <t>サッテ</t>
    </rPh>
    <rPh sb="7" eb="12">
      <t>リヨウホウコクショ</t>
    </rPh>
    <phoneticPr fontId="3"/>
  </si>
  <si>
    <t>利用日</t>
    <rPh sb="0" eb="3">
      <t>リヨウビ</t>
    </rPh>
    <phoneticPr fontId="2"/>
  </si>
  <si>
    <t>利用時間</t>
    <rPh sb="0" eb="4">
      <t>リヨウジカン</t>
    </rPh>
    <phoneticPr fontId="3"/>
  </si>
  <si>
    <t>利用場所</t>
    <rPh sb="0" eb="4">
      <t>リヨウバショ</t>
    </rPh>
    <phoneticPr fontId="3"/>
  </si>
  <si>
    <t>メインアリーナ</t>
    <phoneticPr fontId="2"/>
  </si>
  <si>
    <t>多目的室</t>
    <rPh sb="0" eb="4">
      <t>タモクテキシツ</t>
    </rPh>
    <phoneticPr fontId="2"/>
  </si>
  <si>
    <t>サブアリーナ</t>
    <phoneticPr fontId="2"/>
  </si>
  <si>
    <t>会議室</t>
    <rPh sb="0" eb="3">
      <t>カイギシツ</t>
    </rPh>
    <phoneticPr fontId="2"/>
  </si>
  <si>
    <t>和室</t>
    <rPh sb="0" eb="2">
      <t>ワシツ</t>
    </rPh>
    <phoneticPr fontId="2"/>
  </si>
  <si>
    <t>団体名</t>
    <rPh sb="0" eb="3">
      <t>ダンタイメイ</t>
    </rPh>
    <phoneticPr fontId="3"/>
  </si>
  <si>
    <t>当日責任者氏名</t>
    <rPh sb="0" eb="7">
      <t>トウジツセキニンシャシメイ</t>
    </rPh>
    <phoneticPr fontId="3"/>
  </si>
  <si>
    <t>当日責任者住所</t>
    <rPh sb="0" eb="7">
      <t>トウジツセキニンシャジュウショ</t>
    </rPh>
    <phoneticPr fontId="2"/>
  </si>
  <si>
    <t>責任者連絡先☎</t>
    <rPh sb="0" eb="3">
      <t>セキニンシャ</t>
    </rPh>
    <rPh sb="3" eb="6">
      <t>レンラクサキ</t>
    </rPh>
    <phoneticPr fontId="2"/>
  </si>
  <si>
    <t>連絡先</t>
    <rPh sb="0" eb="3">
      <t>レンラクサキ</t>
    </rPh>
    <phoneticPr fontId="2"/>
  </si>
  <si>
    <t>チェック項目</t>
    <rPh sb="4" eb="6">
      <t>コウモク</t>
    </rPh>
    <phoneticPr fontId="2"/>
  </si>
  <si>
    <t>時　　　分　　　～　　　　時　　　分</t>
    <rPh sb="0" eb="1">
      <t>ジ</t>
    </rPh>
    <rPh sb="4" eb="5">
      <t>フン</t>
    </rPh>
    <rPh sb="13" eb="14">
      <t>ジ</t>
    </rPh>
    <rPh sb="17" eb="18">
      <t>フン</t>
    </rPh>
    <phoneticPr fontId="2"/>
  </si>
  <si>
    <t>№</t>
    <phoneticPr fontId="2"/>
  </si>
  <si>
    <t>氏名</t>
    <rPh sb="0" eb="2">
      <t>シメイ</t>
    </rPh>
    <phoneticPr fontId="2"/>
  </si>
  <si>
    <t>市内</t>
    <rPh sb="0" eb="2">
      <t>シナイ</t>
    </rPh>
    <phoneticPr fontId="2"/>
  </si>
  <si>
    <t>広域</t>
    <rPh sb="0" eb="2">
      <t>コウイキ</t>
    </rPh>
    <phoneticPr fontId="2"/>
  </si>
  <si>
    <t>広域外</t>
    <rPh sb="0" eb="3">
      <t>コウイキガイ</t>
    </rPh>
    <phoneticPr fontId="2"/>
  </si>
  <si>
    <t>人</t>
    <rPh sb="0" eb="1">
      <t>ニン</t>
    </rPh>
    <phoneticPr fontId="2"/>
  </si>
  <si>
    <t>利用人数
広域（久喜・蓮田・白岡
・杉戸・宮代）</t>
    <rPh sb="0" eb="4">
      <t>リヨウニンズウ</t>
    </rPh>
    <rPh sb="5" eb="7">
      <t>コウイキ</t>
    </rPh>
    <rPh sb="8" eb="10">
      <t>クキ</t>
    </rPh>
    <rPh sb="11" eb="13">
      <t>ハスダ</t>
    </rPh>
    <rPh sb="14" eb="16">
      <t>シラオカ</t>
    </rPh>
    <rPh sb="18" eb="20">
      <t>スギト</t>
    </rPh>
    <rPh sb="21" eb="23">
      <t>ミヤシロ</t>
    </rPh>
    <phoneticPr fontId="2"/>
  </si>
  <si>
    <t>体温　　　　℃　□市内　□広域　□広域外</t>
    <rPh sb="0" eb="2">
      <t>タイオン</t>
    </rPh>
    <rPh sb="9" eb="11">
      <t>シナイ</t>
    </rPh>
    <rPh sb="13" eb="15">
      <t>コウイキ</t>
    </rPh>
    <rPh sb="17" eb="20">
      <t>コウイキガイ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</si>
</sst>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0" fontId="1" fillId="0" borderId="0" xfId="1"/>
    <xf numFmtId="0" fontId="1" fillId="3" borderId="0" xfId="1" applyFill="1"/>
    <xf numFmtId="0" fontId="1" fillId="0" borderId="0" xfId="1" applyFill="1"/>
    <xf numFmtId="0" fontId="1" fillId="2" borderId="2" xfId="1" applyFill="1" applyBorder="1"/>
    <xf numFmtId="0" fontId="1" fillId="2" borderId="2" xfId="1" applyFill="1" applyBorder="1" applyAlignment="1">
      <alignment horizontal="center"/>
    </xf>
    <xf numFmtId="0" fontId="1" fillId="0" borderId="0" xfId="1" applyFill="1" applyAlignment="1">
      <alignment horizontal="center"/>
    </xf>
    <xf numFmtId="0" fontId="6" fillId="0" borderId="2" xfId="1" applyFont="1" applyBorder="1" applyAlignment="1">
      <alignment horizontal="center" vertical="center" readingOrder="1"/>
    </xf>
    <xf numFmtId="0" fontId="5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indent="3"/>
    </xf>
    <xf numFmtId="0" fontId="5" fillId="0" borderId="2" xfId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readingOrder="1"/>
    </xf>
    <xf numFmtId="0" fontId="6" fillId="0" borderId="4" xfId="1" applyFont="1" applyBorder="1" applyAlignment="1">
      <alignment horizontal="center" vertical="center" readingOrder="1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7" fillId="0" borderId="5" xfId="1" applyFont="1" applyBorder="1" applyAlignment="1">
      <alignment horizontal="left" vertical="top" readingOrder="1"/>
    </xf>
    <xf numFmtId="0" fontId="6" fillId="0" borderId="5" xfId="1" applyFont="1" applyBorder="1" applyAlignment="1">
      <alignment horizontal="center" vertical="center" readingOrder="1"/>
    </xf>
    <xf numFmtId="0" fontId="4" fillId="0" borderId="4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6" fillId="0" borderId="5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10" workbookViewId="0">
      <selection activeCell="E19" sqref="E19:G19"/>
    </sheetView>
  </sheetViews>
  <sheetFormatPr defaultRowHeight="18.75" x14ac:dyDescent="0.4"/>
  <cols>
    <col min="1" max="1" width="4.5" style="1" customWidth="1"/>
    <col min="2" max="2" width="13.5" style="1" customWidth="1"/>
    <col min="3" max="3" width="8.5" style="1" customWidth="1"/>
    <col min="4" max="4" width="19.125" style="1" customWidth="1"/>
    <col min="5" max="6" width="22.25" style="1" customWidth="1"/>
    <col min="7" max="7" width="3.25" style="1" customWidth="1"/>
    <col min="8" max="8" width="5" style="1" customWidth="1"/>
    <col min="9" max="9" width="2.875" style="1" customWidth="1"/>
    <col min="10" max="10" width="9" style="1"/>
    <col min="11" max="12" width="17.75" style="1" customWidth="1"/>
    <col min="13" max="16384" width="9" style="1"/>
  </cols>
  <sheetData>
    <row r="1" spans="1:12" ht="24" x14ac:dyDescent="0.5">
      <c r="A1" s="30" t="s">
        <v>11</v>
      </c>
      <c r="B1" s="30"/>
      <c r="C1" s="30"/>
      <c r="D1" s="30"/>
      <c r="E1" s="30"/>
      <c r="F1" s="30"/>
      <c r="G1" s="30"/>
    </row>
    <row r="2" spans="1:12" ht="20.25" customHeight="1" x14ac:dyDescent="0.4">
      <c r="A2" s="17" t="s">
        <v>12</v>
      </c>
      <c r="B2" s="18"/>
      <c r="C2" s="15" t="s">
        <v>0</v>
      </c>
      <c r="D2" s="31"/>
      <c r="E2" s="31"/>
      <c r="F2" s="31"/>
      <c r="G2" s="16"/>
    </row>
    <row r="3" spans="1:12" ht="20.25" customHeight="1" x14ac:dyDescent="0.4">
      <c r="A3" s="19" t="s">
        <v>13</v>
      </c>
      <c r="B3" s="20"/>
      <c r="C3" s="19" t="s">
        <v>26</v>
      </c>
      <c r="D3" s="27"/>
      <c r="E3" s="27"/>
      <c r="F3" s="27"/>
      <c r="G3" s="20"/>
    </row>
    <row r="4" spans="1:12" ht="20.25" customHeight="1" x14ac:dyDescent="0.5">
      <c r="A4" s="19" t="s">
        <v>14</v>
      </c>
      <c r="B4" s="20"/>
      <c r="C4" s="19" t="s">
        <v>15</v>
      </c>
      <c r="D4" s="27"/>
      <c r="E4" s="7" t="s">
        <v>16</v>
      </c>
      <c r="F4" s="28" t="s">
        <v>17</v>
      </c>
      <c r="G4" s="29"/>
    </row>
    <row r="5" spans="1:12" ht="20.25" customHeight="1" x14ac:dyDescent="0.5">
      <c r="A5" s="19" t="s">
        <v>1</v>
      </c>
      <c r="B5" s="20"/>
      <c r="C5" s="19" t="s">
        <v>18</v>
      </c>
      <c r="D5" s="27"/>
      <c r="E5" s="7" t="s">
        <v>19</v>
      </c>
      <c r="F5" s="28"/>
      <c r="G5" s="29"/>
    </row>
    <row r="6" spans="1:12" ht="20.25" customHeight="1" x14ac:dyDescent="0.4">
      <c r="A6" s="19" t="s">
        <v>20</v>
      </c>
      <c r="B6" s="20"/>
      <c r="C6" s="19"/>
      <c r="D6" s="27"/>
      <c r="E6" s="27"/>
      <c r="F6" s="27"/>
      <c r="G6" s="20"/>
    </row>
    <row r="7" spans="1:12" ht="20.25" customHeight="1" x14ac:dyDescent="0.4">
      <c r="A7" s="19" t="s">
        <v>21</v>
      </c>
      <c r="B7" s="20"/>
      <c r="C7" s="19"/>
      <c r="D7" s="27"/>
      <c r="E7" s="27"/>
      <c r="F7" s="27"/>
      <c r="G7" s="20"/>
    </row>
    <row r="8" spans="1:12" ht="20.25" customHeight="1" x14ac:dyDescent="0.4">
      <c r="A8" s="19" t="s">
        <v>22</v>
      </c>
      <c r="B8" s="20"/>
      <c r="C8" s="19"/>
      <c r="D8" s="27"/>
      <c r="E8" s="27"/>
      <c r="F8" s="27"/>
      <c r="G8" s="20"/>
    </row>
    <row r="9" spans="1:12" ht="20.25" customHeight="1" x14ac:dyDescent="0.4">
      <c r="A9" s="19" t="s">
        <v>23</v>
      </c>
      <c r="B9" s="20"/>
      <c r="C9" s="19"/>
      <c r="D9" s="27"/>
      <c r="E9" s="27"/>
      <c r="F9" s="27"/>
      <c r="G9" s="20"/>
    </row>
    <row r="10" spans="1:12" ht="15.75" customHeight="1" x14ac:dyDescent="0.4">
      <c r="A10" s="26" t="s">
        <v>10</v>
      </c>
      <c r="B10" s="26"/>
      <c r="C10" s="26"/>
      <c r="D10" s="26"/>
      <c r="E10" s="26"/>
      <c r="F10" s="26"/>
      <c r="G10" s="26"/>
      <c r="K10" s="6" t="s">
        <v>3</v>
      </c>
    </row>
    <row r="11" spans="1:12" ht="19.5" customHeight="1" x14ac:dyDescent="0.4">
      <c r="A11" s="23" t="s">
        <v>9</v>
      </c>
      <c r="B11" s="24"/>
      <c r="C11" s="24"/>
      <c r="D11" s="24"/>
      <c r="E11" s="24"/>
      <c r="F11" s="24"/>
      <c r="G11" s="25"/>
      <c r="H11" s="1" t="s">
        <v>2</v>
      </c>
      <c r="J11" s="3"/>
      <c r="K11" s="3"/>
    </row>
    <row r="12" spans="1:12" x14ac:dyDescent="0.4">
      <c r="A12" s="8" t="s">
        <v>27</v>
      </c>
      <c r="B12" s="17" t="s">
        <v>28</v>
      </c>
      <c r="C12" s="18"/>
      <c r="D12" s="8" t="s">
        <v>24</v>
      </c>
      <c r="E12" s="21" t="s">
        <v>25</v>
      </c>
      <c r="F12" s="21"/>
      <c r="G12" s="22"/>
      <c r="J12" s="5" t="s">
        <v>6</v>
      </c>
      <c r="K12" s="5" t="s">
        <v>4</v>
      </c>
      <c r="L12" s="5" t="s">
        <v>5</v>
      </c>
    </row>
    <row r="13" spans="1:12" ht="21.75" customHeight="1" x14ac:dyDescent="0.4">
      <c r="A13" s="8">
        <v>1</v>
      </c>
      <c r="B13" s="15" t="str">
        <f>IF(H13="","",VLOOKUP(H13,$J$13:$L$37,2,FALSE))</f>
        <v>東部　太郎</v>
      </c>
      <c r="C13" s="16"/>
      <c r="D13" s="9" t="str">
        <f t="shared" ref="D13:D37" si="0">IF(H13="","",VLOOKUP(H13,$J$13:$L$37,3,FALSE))</f>
        <v>000-0000-0000</v>
      </c>
      <c r="E13" s="21" t="s">
        <v>34</v>
      </c>
      <c r="F13" s="21"/>
      <c r="G13" s="22"/>
      <c r="H13" s="2">
        <v>1</v>
      </c>
      <c r="J13" s="4">
        <v>1</v>
      </c>
      <c r="K13" s="4" t="s">
        <v>8</v>
      </c>
      <c r="L13" s="4" t="s">
        <v>7</v>
      </c>
    </row>
    <row r="14" spans="1:12" ht="21.75" customHeight="1" x14ac:dyDescent="0.4">
      <c r="A14" s="8">
        <v>2</v>
      </c>
      <c r="B14" s="15" t="str">
        <f>IF(H14="","",VLOOKUP(H14,$J$13:$L$37,2,FALSE))</f>
        <v/>
      </c>
      <c r="C14" s="16"/>
      <c r="D14" s="10" t="str">
        <f t="shared" si="0"/>
        <v/>
      </c>
      <c r="E14" s="21" t="s">
        <v>34</v>
      </c>
      <c r="F14" s="21"/>
      <c r="G14" s="22"/>
      <c r="H14" s="2"/>
      <c r="J14" s="4">
        <v>2</v>
      </c>
      <c r="K14" s="4"/>
      <c r="L14" s="4"/>
    </row>
    <row r="15" spans="1:12" ht="21.75" customHeight="1" x14ac:dyDescent="0.4">
      <c r="A15" s="8">
        <v>3</v>
      </c>
      <c r="B15" s="15" t="str">
        <f t="shared" ref="B15:B37" si="1">IF(H15="","",VLOOKUP(H15,$J$13:$L$37,2,FALSE))</f>
        <v/>
      </c>
      <c r="C15" s="16"/>
      <c r="D15" s="10" t="str">
        <f t="shared" si="0"/>
        <v/>
      </c>
      <c r="E15" s="21" t="s">
        <v>34</v>
      </c>
      <c r="F15" s="21"/>
      <c r="G15" s="22"/>
      <c r="H15" s="2"/>
      <c r="J15" s="4">
        <v>3</v>
      </c>
      <c r="K15" s="4"/>
      <c r="L15" s="4"/>
    </row>
    <row r="16" spans="1:12" ht="21.75" customHeight="1" x14ac:dyDescent="0.4">
      <c r="A16" s="8">
        <v>4</v>
      </c>
      <c r="B16" s="15" t="str">
        <f t="shared" si="1"/>
        <v/>
      </c>
      <c r="C16" s="16"/>
      <c r="D16" s="10" t="str">
        <f t="shared" si="0"/>
        <v/>
      </c>
      <c r="E16" s="21" t="s">
        <v>34</v>
      </c>
      <c r="F16" s="21"/>
      <c r="G16" s="22"/>
      <c r="H16" s="2"/>
      <c r="J16" s="4">
        <v>4</v>
      </c>
      <c r="K16" s="4"/>
      <c r="L16" s="4"/>
    </row>
    <row r="17" spans="1:12" ht="21.75" customHeight="1" x14ac:dyDescent="0.4">
      <c r="A17" s="8">
        <v>5</v>
      </c>
      <c r="B17" s="15" t="str">
        <f t="shared" si="1"/>
        <v/>
      </c>
      <c r="C17" s="16"/>
      <c r="D17" s="10" t="str">
        <f t="shared" si="0"/>
        <v/>
      </c>
      <c r="E17" s="21" t="s">
        <v>34</v>
      </c>
      <c r="F17" s="21"/>
      <c r="G17" s="22"/>
      <c r="H17" s="2"/>
      <c r="J17" s="4">
        <v>5</v>
      </c>
      <c r="K17" s="4"/>
      <c r="L17" s="4"/>
    </row>
    <row r="18" spans="1:12" ht="21.75" customHeight="1" x14ac:dyDescent="0.4">
      <c r="A18" s="8">
        <v>6</v>
      </c>
      <c r="B18" s="15" t="str">
        <f t="shared" si="1"/>
        <v/>
      </c>
      <c r="C18" s="16"/>
      <c r="D18" s="10" t="str">
        <f t="shared" si="0"/>
        <v/>
      </c>
      <c r="E18" s="21" t="s">
        <v>34</v>
      </c>
      <c r="F18" s="21"/>
      <c r="G18" s="22"/>
      <c r="H18" s="2"/>
      <c r="J18" s="4">
        <v>6</v>
      </c>
      <c r="K18" s="4"/>
      <c r="L18" s="4"/>
    </row>
    <row r="19" spans="1:12" ht="21.75" customHeight="1" x14ac:dyDescent="0.4">
      <c r="A19" s="8">
        <v>7</v>
      </c>
      <c r="B19" s="15" t="str">
        <f t="shared" si="1"/>
        <v/>
      </c>
      <c r="C19" s="16"/>
      <c r="D19" s="10" t="str">
        <f t="shared" si="0"/>
        <v/>
      </c>
      <c r="E19" s="21" t="s">
        <v>34</v>
      </c>
      <c r="F19" s="21"/>
      <c r="G19" s="22"/>
      <c r="H19" s="2"/>
      <c r="J19" s="4">
        <v>7</v>
      </c>
      <c r="K19" s="4"/>
      <c r="L19" s="4"/>
    </row>
    <row r="20" spans="1:12" ht="21.75" customHeight="1" x14ac:dyDescent="0.4">
      <c r="A20" s="8">
        <v>8</v>
      </c>
      <c r="B20" s="15" t="str">
        <f t="shared" si="1"/>
        <v/>
      </c>
      <c r="C20" s="16"/>
      <c r="D20" s="10" t="str">
        <f t="shared" si="0"/>
        <v/>
      </c>
      <c r="E20" s="21" t="s">
        <v>34</v>
      </c>
      <c r="F20" s="21"/>
      <c r="G20" s="22"/>
      <c r="H20" s="2"/>
      <c r="J20" s="4">
        <v>8</v>
      </c>
      <c r="K20" s="4"/>
      <c r="L20" s="4"/>
    </row>
    <row r="21" spans="1:12" ht="21.75" customHeight="1" x14ac:dyDescent="0.4">
      <c r="A21" s="8">
        <v>9</v>
      </c>
      <c r="B21" s="15" t="str">
        <f t="shared" si="1"/>
        <v/>
      </c>
      <c r="C21" s="16"/>
      <c r="D21" s="10" t="str">
        <f t="shared" si="0"/>
        <v/>
      </c>
      <c r="E21" s="21" t="s">
        <v>34</v>
      </c>
      <c r="F21" s="21"/>
      <c r="G21" s="22"/>
      <c r="H21" s="2"/>
      <c r="J21" s="4">
        <v>9</v>
      </c>
      <c r="K21" s="4"/>
      <c r="L21" s="4"/>
    </row>
    <row r="22" spans="1:12" ht="21.75" customHeight="1" x14ac:dyDescent="0.4">
      <c r="A22" s="8">
        <v>10</v>
      </c>
      <c r="B22" s="15" t="str">
        <f t="shared" si="1"/>
        <v/>
      </c>
      <c r="C22" s="16"/>
      <c r="D22" s="10" t="str">
        <f t="shared" si="0"/>
        <v/>
      </c>
      <c r="E22" s="21" t="s">
        <v>34</v>
      </c>
      <c r="F22" s="21"/>
      <c r="G22" s="22"/>
      <c r="H22" s="2"/>
      <c r="J22" s="4">
        <v>10</v>
      </c>
      <c r="K22" s="4"/>
      <c r="L22" s="4"/>
    </row>
    <row r="23" spans="1:12" ht="21.75" customHeight="1" x14ac:dyDescent="0.4">
      <c r="A23" s="8">
        <v>11</v>
      </c>
      <c r="B23" s="15" t="str">
        <f t="shared" si="1"/>
        <v/>
      </c>
      <c r="C23" s="16"/>
      <c r="D23" s="10" t="str">
        <f t="shared" si="0"/>
        <v/>
      </c>
      <c r="E23" s="21" t="s">
        <v>34</v>
      </c>
      <c r="F23" s="21"/>
      <c r="G23" s="22"/>
      <c r="H23" s="2"/>
      <c r="J23" s="4">
        <v>11</v>
      </c>
      <c r="K23" s="4"/>
      <c r="L23" s="4"/>
    </row>
    <row r="24" spans="1:12" ht="21.75" customHeight="1" x14ac:dyDescent="0.4">
      <c r="A24" s="8">
        <v>12</v>
      </c>
      <c r="B24" s="15" t="str">
        <f t="shared" ref="B24:B28" si="2">IF(H24="","",VLOOKUP(H24,$J$13:$L$37,2,FALSE))</f>
        <v/>
      </c>
      <c r="C24" s="16"/>
      <c r="D24" s="10" t="str">
        <f t="shared" si="0"/>
        <v/>
      </c>
      <c r="E24" s="21" t="s">
        <v>34</v>
      </c>
      <c r="F24" s="21"/>
      <c r="G24" s="22"/>
      <c r="H24" s="2"/>
      <c r="J24" s="4">
        <v>12</v>
      </c>
      <c r="K24" s="4"/>
      <c r="L24" s="4"/>
    </row>
    <row r="25" spans="1:12" ht="21.75" customHeight="1" x14ac:dyDescent="0.4">
      <c r="A25" s="8">
        <v>13</v>
      </c>
      <c r="B25" s="15" t="str">
        <f t="shared" si="2"/>
        <v/>
      </c>
      <c r="C25" s="16"/>
      <c r="D25" s="10" t="str">
        <f t="shared" si="0"/>
        <v/>
      </c>
      <c r="E25" s="21" t="s">
        <v>34</v>
      </c>
      <c r="F25" s="21"/>
      <c r="G25" s="22"/>
      <c r="H25" s="2"/>
      <c r="J25" s="4">
        <v>13</v>
      </c>
      <c r="K25" s="4"/>
      <c r="L25" s="4"/>
    </row>
    <row r="26" spans="1:12" ht="21.75" customHeight="1" x14ac:dyDescent="0.4">
      <c r="A26" s="8">
        <v>14</v>
      </c>
      <c r="B26" s="15" t="str">
        <f t="shared" si="2"/>
        <v/>
      </c>
      <c r="C26" s="16"/>
      <c r="D26" s="10" t="str">
        <f t="shared" si="0"/>
        <v/>
      </c>
      <c r="E26" s="21" t="s">
        <v>34</v>
      </c>
      <c r="F26" s="21"/>
      <c r="G26" s="22"/>
      <c r="H26" s="2"/>
      <c r="J26" s="4">
        <v>14</v>
      </c>
      <c r="K26" s="4"/>
      <c r="L26" s="4"/>
    </row>
    <row r="27" spans="1:12" ht="21.75" customHeight="1" x14ac:dyDescent="0.4">
      <c r="A27" s="8">
        <v>15</v>
      </c>
      <c r="B27" s="15" t="str">
        <f t="shared" si="2"/>
        <v/>
      </c>
      <c r="C27" s="16"/>
      <c r="D27" s="10" t="str">
        <f t="shared" si="0"/>
        <v/>
      </c>
      <c r="E27" s="21" t="s">
        <v>34</v>
      </c>
      <c r="F27" s="21"/>
      <c r="G27" s="22"/>
      <c r="H27" s="2"/>
      <c r="J27" s="4">
        <v>15</v>
      </c>
      <c r="K27" s="4"/>
      <c r="L27" s="4"/>
    </row>
    <row r="28" spans="1:12" ht="21.75" customHeight="1" x14ac:dyDescent="0.4">
      <c r="A28" s="8">
        <v>16</v>
      </c>
      <c r="B28" s="15" t="str">
        <f t="shared" si="2"/>
        <v/>
      </c>
      <c r="C28" s="16"/>
      <c r="D28" s="10" t="str">
        <f t="shared" si="0"/>
        <v/>
      </c>
      <c r="E28" s="21" t="s">
        <v>34</v>
      </c>
      <c r="F28" s="21"/>
      <c r="G28" s="22"/>
      <c r="H28" s="2"/>
      <c r="J28" s="4">
        <v>16</v>
      </c>
      <c r="K28" s="4"/>
      <c r="L28" s="4"/>
    </row>
    <row r="29" spans="1:12" ht="21.75" customHeight="1" x14ac:dyDescent="0.4">
      <c r="A29" s="8">
        <v>17</v>
      </c>
      <c r="B29" s="15" t="str">
        <f t="shared" si="1"/>
        <v/>
      </c>
      <c r="C29" s="16"/>
      <c r="D29" s="10" t="str">
        <f t="shared" si="0"/>
        <v/>
      </c>
      <c r="E29" s="21" t="s">
        <v>34</v>
      </c>
      <c r="F29" s="21"/>
      <c r="G29" s="22"/>
      <c r="H29" s="2"/>
      <c r="J29" s="4">
        <v>17</v>
      </c>
      <c r="K29" s="4"/>
      <c r="L29" s="4"/>
    </row>
    <row r="30" spans="1:12" ht="21.75" customHeight="1" x14ac:dyDescent="0.4">
      <c r="A30" s="8">
        <v>18</v>
      </c>
      <c r="B30" s="15" t="str">
        <f t="shared" si="1"/>
        <v/>
      </c>
      <c r="C30" s="16"/>
      <c r="D30" s="10" t="str">
        <f t="shared" si="0"/>
        <v/>
      </c>
      <c r="E30" s="21" t="s">
        <v>34</v>
      </c>
      <c r="F30" s="21"/>
      <c r="G30" s="22"/>
      <c r="H30" s="2"/>
      <c r="J30" s="4">
        <v>18</v>
      </c>
      <c r="K30" s="4"/>
      <c r="L30" s="4"/>
    </row>
    <row r="31" spans="1:12" ht="21.75" customHeight="1" x14ac:dyDescent="0.4">
      <c r="A31" s="8">
        <v>19</v>
      </c>
      <c r="B31" s="15" t="str">
        <f t="shared" si="1"/>
        <v/>
      </c>
      <c r="C31" s="16"/>
      <c r="D31" s="10" t="str">
        <f t="shared" si="0"/>
        <v/>
      </c>
      <c r="E31" s="21" t="s">
        <v>34</v>
      </c>
      <c r="F31" s="21"/>
      <c r="G31" s="22"/>
      <c r="H31" s="2"/>
      <c r="J31" s="4">
        <v>19</v>
      </c>
      <c r="K31" s="4"/>
      <c r="L31" s="4"/>
    </row>
    <row r="32" spans="1:12" ht="21.75" customHeight="1" x14ac:dyDescent="0.4">
      <c r="A32" s="8">
        <v>20</v>
      </c>
      <c r="B32" s="15" t="str">
        <f t="shared" si="1"/>
        <v/>
      </c>
      <c r="C32" s="16"/>
      <c r="D32" s="10" t="str">
        <f t="shared" si="0"/>
        <v/>
      </c>
      <c r="E32" s="21" t="s">
        <v>34</v>
      </c>
      <c r="F32" s="21"/>
      <c r="G32" s="22"/>
      <c r="H32" s="2"/>
      <c r="J32" s="4">
        <v>20</v>
      </c>
      <c r="K32" s="4"/>
      <c r="L32" s="4"/>
    </row>
    <row r="33" spans="1:12" ht="21.75" customHeight="1" x14ac:dyDescent="0.4">
      <c r="A33" s="8">
        <v>21</v>
      </c>
      <c r="B33" s="15" t="str">
        <f t="shared" si="1"/>
        <v/>
      </c>
      <c r="C33" s="16"/>
      <c r="D33" s="10" t="str">
        <f t="shared" si="0"/>
        <v/>
      </c>
      <c r="E33" s="21" t="s">
        <v>34</v>
      </c>
      <c r="F33" s="21"/>
      <c r="G33" s="22"/>
      <c r="H33" s="2"/>
      <c r="J33" s="4">
        <v>21</v>
      </c>
      <c r="K33" s="4"/>
      <c r="L33" s="4"/>
    </row>
    <row r="34" spans="1:12" ht="21.75" customHeight="1" x14ac:dyDescent="0.4">
      <c r="A34" s="8">
        <v>22</v>
      </c>
      <c r="B34" s="15" t="str">
        <f t="shared" si="1"/>
        <v/>
      </c>
      <c r="C34" s="16"/>
      <c r="D34" s="10" t="str">
        <f t="shared" si="0"/>
        <v/>
      </c>
      <c r="E34" s="21" t="s">
        <v>34</v>
      </c>
      <c r="F34" s="21"/>
      <c r="G34" s="22"/>
      <c r="H34" s="2"/>
      <c r="J34" s="4">
        <v>22</v>
      </c>
      <c r="K34" s="4"/>
      <c r="L34" s="4"/>
    </row>
    <row r="35" spans="1:12" ht="21.75" customHeight="1" x14ac:dyDescent="0.4">
      <c r="A35" s="8">
        <v>23</v>
      </c>
      <c r="B35" s="15" t="str">
        <f t="shared" si="1"/>
        <v/>
      </c>
      <c r="C35" s="16"/>
      <c r="D35" s="10" t="str">
        <f t="shared" si="0"/>
        <v/>
      </c>
      <c r="E35" s="21" t="s">
        <v>34</v>
      </c>
      <c r="F35" s="21"/>
      <c r="G35" s="22"/>
      <c r="H35" s="2"/>
      <c r="J35" s="4">
        <v>23</v>
      </c>
      <c r="K35" s="4"/>
      <c r="L35" s="4"/>
    </row>
    <row r="36" spans="1:12" ht="21.75" customHeight="1" x14ac:dyDescent="0.4">
      <c r="A36" s="8">
        <v>24</v>
      </c>
      <c r="B36" s="15" t="str">
        <f t="shared" si="1"/>
        <v/>
      </c>
      <c r="C36" s="16"/>
      <c r="D36" s="10" t="str">
        <f t="shared" si="0"/>
        <v/>
      </c>
      <c r="E36" s="21" t="s">
        <v>34</v>
      </c>
      <c r="F36" s="21"/>
      <c r="G36" s="22"/>
      <c r="H36" s="2"/>
      <c r="J36" s="4">
        <v>24</v>
      </c>
      <c r="K36" s="4"/>
      <c r="L36" s="4"/>
    </row>
    <row r="37" spans="1:12" ht="21.75" customHeight="1" x14ac:dyDescent="0.4">
      <c r="A37" s="8">
        <v>25</v>
      </c>
      <c r="B37" s="15" t="str">
        <f t="shared" si="1"/>
        <v/>
      </c>
      <c r="C37" s="16"/>
      <c r="D37" s="10" t="str">
        <f t="shared" si="0"/>
        <v/>
      </c>
      <c r="E37" s="21" t="s">
        <v>34</v>
      </c>
      <c r="F37" s="21"/>
      <c r="G37" s="22"/>
      <c r="H37" s="2"/>
      <c r="J37" s="4">
        <v>25</v>
      </c>
      <c r="K37" s="4"/>
      <c r="L37" s="4"/>
    </row>
    <row r="38" spans="1:12" x14ac:dyDescent="0.4">
      <c r="A38" s="12" t="s">
        <v>33</v>
      </c>
      <c r="B38" s="13"/>
      <c r="C38" s="13"/>
      <c r="D38" s="8" t="s">
        <v>29</v>
      </c>
      <c r="E38" s="11" t="s">
        <v>32</v>
      </c>
      <c r="F38" s="14" t="str">
        <f>"計　"&amp;COUNT(H13:H37)&amp;"　人"</f>
        <v>計　1　人</v>
      </c>
      <c r="G38" s="14"/>
    </row>
    <row r="39" spans="1:12" x14ac:dyDescent="0.4">
      <c r="A39" s="13"/>
      <c r="B39" s="13"/>
      <c r="C39" s="13"/>
      <c r="D39" s="8" t="s">
        <v>30</v>
      </c>
      <c r="E39" s="11" t="s">
        <v>32</v>
      </c>
      <c r="F39" s="14"/>
      <c r="G39" s="14"/>
    </row>
    <row r="40" spans="1:12" x14ac:dyDescent="0.4">
      <c r="A40" s="13"/>
      <c r="B40" s="13"/>
      <c r="C40" s="13"/>
      <c r="D40" s="8" t="s">
        <v>31</v>
      </c>
      <c r="E40" s="11" t="s">
        <v>32</v>
      </c>
      <c r="F40" s="14"/>
      <c r="G40" s="14"/>
    </row>
    <row r="41" spans="1:12" ht="27" customHeight="1" x14ac:dyDescent="0.4"/>
    <row r="42" spans="1:12" ht="27" customHeight="1" x14ac:dyDescent="0.4"/>
    <row r="43" spans="1:12" ht="27" customHeight="1" x14ac:dyDescent="0.4"/>
  </sheetData>
  <mergeCells count="75">
    <mergeCell ref="C6:G6"/>
    <mergeCell ref="C4:D4"/>
    <mergeCell ref="C5:D5"/>
    <mergeCell ref="F4:G4"/>
    <mergeCell ref="A1:G1"/>
    <mergeCell ref="C2:G2"/>
    <mergeCell ref="C3:G3"/>
    <mergeCell ref="F5:G5"/>
    <mergeCell ref="A11:G11"/>
    <mergeCell ref="A10:G10"/>
    <mergeCell ref="C9:G9"/>
    <mergeCell ref="C8:G8"/>
    <mergeCell ref="C7:G7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9:G29"/>
    <mergeCell ref="E30:G30"/>
    <mergeCell ref="E31:G31"/>
    <mergeCell ref="E24:G24"/>
    <mergeCell ref="E25:G25"/>
    <mergeCell ref="E26:G26"/>
    <mergeCell ref="E27:G27"/>
    <mergeCell ref="E28:G28"/>
    <mergeCell ref="E32:G32"/>
    <mergeCell ref="E33:G33"/>
    <mergeCell ref="E34:G34"/>
    <mergeCell ref="E35:G35"/>
    <mergeCell ref="E36:G36"/>
    <mergeCell ref="E37:G37"/>
    <mergeCell ref="B12:C12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A38:C40"/>
    <mergeCell ref="F38:G40"/>
    <mergeCell ref="B13:C13"/>
    <mergeCell ref="A2:B2"/>
    <mergeCell ref="A3:B3"/>
    <mergeCell ref="A4:B4"/>
    <mergeCell ref="A5:B5"/>
    <mergeCell ref="A6:B6"/>
    <mergeCell ref="A7:B7"/>
    <mergeCell ref="A8:B8"/>
    <mergeCell ref="A9:B9"/>
    <mergeCell ref="B24:C24"/>
    <mergeCell ref="B25:C25"/>
    <mergeCell ref="B26:C26"/>
    <mergeCell ref="B27:C27"/>
    <mergeCell ref="B28:C28"/>
  </mergeCells>
  <phoneticPr fontId="2"/>
  <printOptions horizontalCentered="1" verticalCentered="1"/>
  <pageMargins left="0.23622047244094491" right="0.23622047244094491" top="0.52" bottom="0.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来場者名簿</vt:lpstr>
      <vt:lpstr>来場者名簿!Print_Area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saibad</dc:creator>
  <cp:lastModifiedBy>埼玉県教育委員会</cp:lastModifiedBy>
  <cp:lastPrinted>2022-05-08T12:10:47Z</cp:lastPrinted>
  <dcterms:created xsi:type="dcterms:W3CDTF">2021-07-03T06:18:44Z</dcterms:created>
  <dcterms:modified xsi:type="dcterms:W3CDTF">2022-05-11T08:22:00Z</dcterms:modified>
</cp:coreProperties>
</file>