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7590" activeTab="0"/>
  </bookViews>
  <sheets>
    <sheet name="参加申込書（正･副）" sheetId="1" r:id="rId1"/>
    <sheet name="選手データ" sheetId="2" state="hidden" r:id="rId2"/>
    <sheet name="記入例" sheetId="3" r:id="rId3"/>
    <sheet name="ﾃﾞｰﾀｼｰﾄ(プログラム用）" sheetId="4" r:id="rId4"/>
    <sheet name="データシート（ＩＤカード用）" sheetId="5" r:id="rId5"/>
  </sheets>
  <definedNames>
    <definedName name="H19関東大会申込書" localSheetId="1">'選手データ'!#REF!</definedName>
    <definedName name="H19関東大会申込書_1" localSheetId="1">'選手データ'!#REF!</definedName>
    <definedName name="H19関東大会申込書_2" localSheetId="1">'選手データ'!#REF!</definedName>
    <definedName name="H19関東大会申込書_3" localSheetId="1">'選手データ'!#REF!</definedName>
    <definedName name="H19関東大会申込書_4" localSheetId="1">'選手データ'!#REF!</definedName>
    <definedName name="_xlnm.Print_Area" localSheetId="2">'記入例'!#REF!</definedName>
    <definedName name="_xlnm.Print_Area" localSheetId="0">'参加申込書（正･副）'!$A$1:$Z$40</definedName>
    <definedName name="コピー___H19関東大会申込書" localSheetId="1">'選手データ'!#REF!</definedName>
    <definedName name="コピー___H19関東大会申込書_1" localSheetId="1">'選手データ'!#REF!</definedName>
    <definedName name="コピー___H19関東大会申込書_選手データ" localSheetId="1">'選手データ'!#REF!</definedName>
  </definedNames>
  <calcPr fullCalcOnLoad="1"/>
</workbook>
</file>

<file path=xl/sharedStrings.xml><?xml version="1.0" encoding="utf-8"?>
<sst xmlns="http://schemas.openxmlformats.org/spreadsheetml/2006/main" count="204" uniqueCount="130">
  <si>
    <t>種目No</t>
  </si>
  <si>
    <t>種目ID</t>
  </si>
  <si>
    <t>種目</t>
  </si>
  <si>
    <t>種目名</t>
  </si>
  <si>
    <t>登録人数</t>
  </si>
  <si>
    <t>所属チームNo</t>
  </si>
  <si>
    <t>所属チーム名</t>
  </si>
  <si>
    <t>所属サブチーム名</t>
  </si>
  <si>
    <t>県No</t>
  </si>
  <si>
    <t>県名</t>
  </si>
  <si>
    <t>ランク</t>
  </si>
  <si>
    <t>ランク1</t>
  </si>
  <si>
    <t>選手No</t>
  </si>
  <si>
    <t>選手名1</t>
  </si>
  <si>
    <t>選手名フリガナ1</t>
  </si>
  <si>
    <t>学年1</t>
  </si>
  <si>
    <t>選手名2</t>
  </si>
  <si>
    <t>選手名フリガナ2</t>
  </si>
  <si>
    <t>学年2</t>
  </si>
  <si>
    <t>シードNo</t>
  </si>
  <si>
    <t>組合せ入力</t>
  </si>
  <si>
    <t>備考</t>
  </si>
  <si>
    <t>備考1</t>
  </si>
  <si>
    <t>備考2</t>
  </si>
  <si>
    <t/>
  </si>
  <si>
    <t>月</t>
  </si>
  <si>
    <t>日</t>
  </si>
  <si>
    <t>学校名</t>
  </si>
  <si>
    <t>高等学校</t>
  </si>
  <si>
    <t>所在地</t>
  </si>
  <si>
    <t>申込責任者</t>
  </si>
  <si>
    <t>印</t>
  </si>
  <si>
    <t>学校長名</t>
  </si>
  <si>
    <t>引率責任者</t>
  </si>
  <si>
    <t>氏　　　　　名</t>
  </si>
  <si>
    <t>生年月日</t>
  </si>
  <si>
    <t>登録番号</t>
  </si>
  <si>
    <t>監督</t>
  </si>
  <si>
    <t>マネージャー</t>
  </si>
  <si>
    <t>選手名</t>
  </si>
  <si>
    <t>学年</t>
  </si>
  <si>
    <t>コーチ</t>
  </si>
  <si>
    <t>参　加　申　込　書</t>
  </si>
  <si>
    <t>都県名</t>
  </si>
  <si>
    <t>性別</t>
  </si>
  <si>
    <t>高等学校体育連盟
会長名</t>
  </si>
  <si>
    <t>監</t>
  </si>
  <si>
    <t>コ</t>
  </si>
  <si>
    <t>マ</t>
  </si>
  <si>
    <t>大会No</t>
  </si>
  <si>
    <t>T</t>
  </si>
  <si>
    <t>フリガナ</t>
  </si>
  <si>
    <t>電話・ＦＡＸ</t>
  </si>
  <si>
    <t>出場調査</t>
  </si>
  <si>
    <t>上位入賞調査</t>
  </si>
  <si>
    <t>優勝</t>
  </si>
  <si>
    <t>回</t>
  </si>
  <si>
    <t>準優勝</t>
  </si>
  <si>
    <t>三位</t>
  </si>
  <si>
    <t>回目</t>
  </si>
  <si>
    <t>予選順位</t>
  </si>
  <si>
    <t>位</t>
  </si>
  <si>
    <t>第</t>
  </si>
  <si>
    <t>※　正・副一枚づつ印刷し、捺印して提出してください。</t>
  </si>
  <si>
    <t>※　白い部分を入力して下さい。尚、主将はＮＯに○印をリストより選択して下さい。</t>
  </si>
  <si>
    <t>TEL</t>
  </si>
  <si>
    <t>FAX</t>
  </si>
  <si>
    <t>〒</t>
  </si>
  <si>
    <t>ＮＯ</t>
  </si>
  <si>
    <t>フリガナ</t>
  </si>
  <si>
    <t>※　正式な申し込みは、各都府県の委員長が一括して申し込んでください。</t>
  </si>
  <si>
    <t>記入例</t>
  </si>
  <si>
    <t>男子</t>
  </si>
  <si>
    <t>①</t>
  </si>
  <si>
    <t>〒</t>
  </si>
  <si>
    <t>フリガナ</t>
  </si>
  <si>
    <t>コーチ</t>
  </si>
  <si>
    <t>ＮＯ</t>
  </si>
  <si>
    <t>年連続</t>
  </si>
  <si>
    <t>【正】</t>
  </si>
  <si>
    <t>平成2５年</t>
  </si>
  <si>
    <t>【正】</t>
  </si>
  <si>
    <t>平成26年度関東高等学校バドミントン大会
兼　第60回記念関東高等学校バドミントン選手権大会</t>
  </si>
  <si>
    <t>平成２６年</t>
  </si>
  <si>
    <t>県名</t>
  </si>
  <si>
    <t>学　　校　　名</t>
  </si>
  <si>
    <t>監督</t>
  </si>
  <si>
    <t>　　　　　　　選　手　名　（　○　数　字　は　学　年　）　　　　　　　先頭は主将</t>
  </si>
  <si>
    <t>コーチ</t>
  </si>
  <si>
    <t>ﾏﾈｰｼﾞｬｰ名</t>
  </si>
  <si>
    <t>※　参加申込書は、埼玉県高等学校体育連盟バドミントン専門部のホームページ
　　　（http://www.saibad.com/koukou/）からダウンロードし、
　　必要事項を記載の上、メール（fujimatsu.tsuyoshi.02@spec.ed.jp）で送信してください。</t>
  </si>
  <si>
    <t>順位</t>
  </si>
  <si>
    <t>都県</t>
  </si>
  <si>
    <t>種別</t>
  </si>
  <si>
    <t>区分</t>
  </si>
  <si>
    <t>氏名</t>
  </si>
  <si>
    <t>学校名</t>
  </si>
  <si>
    <t>コーチ</t>
  </si>
  <si>
    <t>マネージャー</t>
  </si>
  <si>
    <t>選手</t>
  </si>
  <si>
    <t>埼　玉</t>
  </si>
  <si>
    <t>埼玉県さいたま市大宮区○○－××</t>
  </si>
  <si>
    <t>埼玉</t>
  </si>
  <si>
    <t>サイタマ</t>
  </si>
  <si>
    <t>048-000-0001</t>
  </si>
  <si>
    <t>048-200-0023</t>
  </si>
  <si>
    <t>埼玉　太郎</t>
  </si>
  <si>
    <t>埼玉　桜子</t>
  </si>
  <si>
    <t>行田　一郎</t>
  </si>
  <si>
    <t>本庄　太郎</t>
  </si>
  <si>
    <t>埼玉　一郎</t>
  </si>
  <si>
    <t>埼玉　三郎</t>
  </si>
  <si>
    <t>埼玉　若葉</t>
  </si>
  <si>
    <t>大宮　一夫</t>
  </si>
  <si>
    <t>上尾　次男</t>
  </si>
  <si>
    <t>桶川　三雄</t>
  </si>
  <si>
    <t>北本　史郎</t>
  </si>
  <si>
    <t>鴻巣　五郎</t>
  </si>
  <si>
    <t>行田　六生</t>
  </si>
  <si>
    <t>熊谷　七郎</t>
  </si>
  <si>
    <t>ｻｲﾀﾏ ｲﾁﾛｳ</t>
  </si>
  <si>
    <t>ｻｲﾀﾏ ｻﾌﾞﾛｳ</t>
  </si>
  <si>
    <t>ｻｲﾀﾏ ﾜｶﾊﾞ</t>
  </si>
  <si>
    <t>ｵｵﾐﾔ ｶｽﾞｵ</t>
  </si>
  <si>
    <t>ｱｹﾞｵ ﾂｷﾞｵ</t>
  </si>
  <si>
    <t>ｵｹｶﾞﾜ ﾐﾂｵ</t>
  </si>
  <si>
    <t>ｷﾀﾓﾄ  ｼﾛｳ</t>
  </si>
  <si>
    <t>ｺｳﾉｽ ｺﾞﾛｳ</t>
  </si>
  <si>
    <t>ｷﾞｮｳﾀﾞ ﾑﾂｵ</t>
  </si>
  <si>
    <t>ｸﾏｶﾞﾔ ｼﾁﾛｳ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</si>
</sst>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yyyy/m/d;@"/>
    <numFmt numFmtId="187" formatCode="yyyy&quot;年&quot;m&quot;月&quot;d&quot;日&quot;;@"/>
    <numFmt numFmtId="188" formatCode="[&lt;=999]000;[&lt;=9999]000\-00;000\-0000"/>
    <numFmt numFmtId="189" formatCode="mmm\-yyyy"/>
    <numFmt numFmtId="190" formatCode="mm/dd/yy;@"/>
    <numFmt numFmtId="191" formatCode="[&lt;=99999999]####\-####;\(00\)\ ####\-####"/>
    <numFmt numFmtId="192" formatCode="0_ "/>
    <numFmt numFmtId="193" formatCode="0_);[Red]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11]ge\.m\.d;@"/>
  </numFmts>
  <fonts count="56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color indexed="8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1"/>
      <color indexed="41"/>
      <name val="ＭＳ Ｐゴシック"/>
      <family val="3"/>
    </font>
    <font>
      <b/>
      <sz val="13"/>
      <name val="ＭＳ Ｐゴシック"/>
      <family val="3"/>
    </font>
    <font>
      <b/>
      <sz val="5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20"/>
      <color indexed="10"/>
      <name val="HG正楷書体-PRO"/>
      <family val="4"/>
    </font>
    <font>
      <b/>
      <sz val="16"/>
      <color indexed="10"/>
      <name val="AR Pゴシック体S"/>
      <family val="3"/>
    </font>
    <font>
      <b/>
      <sz val="54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0" fillId="0" borderId="11" xfId="61" applyFont="1" applyFill="1" applyBorder="1" applyAlignment="1" applyProtection="1">
      <alignment horizontal="right" vertical="center"/>
      <protection locked="0"/>
    </xf>
    <xf numFmtId="0" fontId="3" fillId="34" borderId="0" xfId="61" applyFill="1" applyBorder="1" applyAlignment="1" applyProtection="1">
      <alignment horizontal="left" vertical="center"/>
      <protection/>
    </xf>
    <xf numFmtId="49" fontId="1" fillId="33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93" fontId="1" fillId="33" borderId="10" xfId="0" applyNumberFormat="1" applyFont="1" applyFill="1" applyBorder="1" applyAlignment="1">
      <alignment horizontal="center"/>
    </xf>
    <xf numFmtId="193" fontId="1" fillId="0" borderId="12" xfId="0" applyNumberFormat="1" applyFont="1" applyFill="1" applyBorder="1" applyAlignment="1">
      <alignment horizontal="center" wrapText="1"/>
    </xf>
    <xf numFmtId="193" fontId="13" fillId="0" borderId="0" xfId="0" applyNumberFormat="1" applyFont="1" applyAlignment="1">
      <alignment horizontal="center"/>
    </xf>
    <xf numFmtId="192" fontId="1" fillId="33" borderId="10" xfId="0" applyNumberFormat="1" applyFont="1" applyFill="1" applyBorder="1" applyAlignment="1">
      <alignment horizontal="center"/>
    </xf>
    <xf numFmtId="192" fontId="1" fillId="0" borderId="12" xfId="0" applyNumberFormat="1" applyFont="1" applyFill="1" applyBorder="1" applyAlignment="1">
      <alignment horizontal="center" wrapText="1"/>
    </xf>
    <xf numFmtId="192" fontId="13" fillId="0" borderId="0" xfId="0" applyNumberFormat="1" applyFont="1" applyAlignment="1">
      <alignment horizontal="center"/>
    </xf>
    <xf numFmtId="0" fontId="11" fillId="0" borderId="13" xfId="61" applyFont="1" applyFill="1" applyBorder="1" applyAlignment="1" applyProtection="1">
      <alignment horizontal="center" vertical="center"/>
      <protection locked="0"/>
    </xf>
    <xf numFmtId="0" fontId="6" fillId="34" borderId="0" xfId="61" applyFont="1" applyFill="1" applyAlignment="1" applyProtection="1">
      <alignment vertical="center" wrapText="1"/>
      <protection/>
    </xf>
    <xf numFmtId="0" fontId="3" fillId="34" borderId="0" xfId="61" applyFill="1" applyProtection="1">
      <alignment vertical="center"/>
      <protection/>
    </xf>
    <xf numFmtId="0" fontId="3" fillId="34" borderId="0" xfId="61" applyFill="1" applyAlignment="1" applyProtection="1">
      <alignment vertical="center"/>
      <protection/>
    </xf>
    <xf numFmtId="0" fontId="6" fillId="34" borderId="0" xfId="61" applyFont="1" applyFill="1" applyAlignment="1" applyProtection="1">
      <alignment vertical="center"/>
      <protection/>
    </xf>
    <xf numFmtId="0" fontId="15" fillId="34" borderId="0" xfId="61" applyFont="1" applyFill="1" applyAlignment="1" applyProtection="1">
      <alignment vertical="center"/>
      <protection/>
    </xf>
    <xf numFmtId="0" fontId="10" fillId="34" borderId="0" xfId="61" applyFont="1" applyFill="1" applyAlignment="1" applyProtection="1">
      <alignment vertical="center"/>
      <protection/>
    </xf>
    <xf numFmtId="0" fontId="3" fillId="34" borderId="0" xfId="61" applyFill="1" applyBorder="1" applyAlignment="1" applyProtection="1">
      <alignment vertical="center"/>
      <protection/>
    </xf>
    <xf numFmtId="0" fontId="7" fillId="34" borderId="0" xfId="61" applyFont="1" applyFill="1" applyBorder="1" applyAlignment="1" applyProtection="1">
      <alignment vertical="center"/>
      <protection/>
    </xf>
    <xf numFmtId="0" fontId="8" fillId="34" borderId="0" xfId="61" applyFont="1" applyFill="1" applyBorder="1" applyAlignment="1" applyProtection="1">
      <alignment vertical="center"/>
      <protection/>
    </xf>
    <xf numFmtId="0" fontId="3" fillId="34" borderId="0" xfId="61" applyFill="1" applyAlignment="1" applyProtection="1">
      <alignment horizontal="left" vertical="center"/>
      <protection/>
    </xf>
    <xf numFmtId="0" fontId="9" fillId="34" borderId="0" xfId="61" applyFont="1" applyFill="1" applyBorder="1" applyAlignment="1" applyProtection="1">
      <alignment horizontal="left" vertical="center" shrinkToFit="1"/>
      <protection/>
    </xf>
    <xf numFmtId="0" fontId="11" fillId="34" borderId="14" xfId="61" applyFont="1" applyFill="1" applyBorder="1" applyAlignment="1" applyProtection="1">
      <alignment horizontal="center" vertical="center"/>
      <protection/>
    </xf>
    <xf numFmtId="0" fontId="11" fillId="34" borderId="15" xfId="61" applyFont="1" applyFill="1" applyBorder="1" applyAlignment="1" applyProtection="1">
      <alignment horizontal="center" vertical="center"/>
      <protection/>
    </xf>
    <xf numFmtId="0" fontId="11" fillId="0" borderId="13" xfId="61" applyFont="1" applyFill="1" applyBorder="1" applyAlignment="1" applyProtection="1">
      <alignment horizontal="right" vertical="center"/>
      <protection locked="0"/>
    </xf>
    <xf numFmtId="191" fontId="3" fillId="0" borderId="13" xfId="61" applyNumberFormat="1" applyFont="1" applyFill="1" applyBorder="1" applyAlignment="1" applyProtection="1">
      <alignment vertical="center"/>
      <protection/>
    </xf>
    <xf numFmtId="0" fontId="11" fillId="34" borderId="16" xfId="61" applyFont="1" applyFill="1" applyBorder="1" applyAlignment="1" applyProtection="1">
      <alignment horizontal="center" vertical="center"/>
      <protection/>
    </xf>
    <xf numFmtId="0" fontId="11" fillId="34" borderId="17" xfId="61" applyFont="1" applyFill="1" applyBorder="1" applyAlignment="1" applyProtection="1">
      <alignment horizontal="center" vertical="center"/>
      <protection/>
    </xf>
    <xf numFmtId="0" fontId="11" fillId="34" borderId="13" xfId="61" applyFont="1" applyFill="1" applyBorder="1" applyAlignment="1" applyProtection="1">
      <alignment horizontal="right" vertical="center"/>
      <protection/>
    </xf>
    <xf numFmtId="0" fontId="11" fillId="34" borderId="18" xfId="61" applyFont="1" applyFill="1" applyBorder="1" applyAlignment="1" applyProtection="1">
      <alignment vertical="center"/>
      <protection/>
    </xf>
    <xf numFmtId="0" fontId="11" fillId="34" borderId="19" xfId="61" applyFont="1" applyFill="1" applyBorder="1" applyAlignment="1" applyProtection="1">
      <alignment vertical="center"/>
      <protection/>
    </xf>
    <xf numFmtId="0" fontId="11" fillId="34" borderId="16" xfId="61" applyFont="1" applyFill="1" applyBorder="1" applyAlignment="1" applyProtection="1">
      <alignment vertical="center"/>
      <protection/>
    </xf>
    <xf numFmtId="0" fontId="16" fillId="34" borderId="0" xfId="61" applyFont="1" applyFill="1" applyAlignment="1" applyProtection="1">
      <alignment horizontal="center" vertical="center"/>
      <protection/>
    </xf>
    <xf numFmtId="0" fontId="17" fillId="34" borderId="0" xfId="61" applyFont="1" applyFill="1" applyAlignment="1" applyProtection="1">
      <alignment vertical="center"/>
      <protection/>
    </xf>
    <xf numFmtId="191" fontId="10" fillId="0" borderId="13" xfId="61" applyNumberFormat="1" applyFont="1" applyFill="1" applyBorder="1" applyAlignment="1" applyProtection="1">
      <alignment vertical="center"/>
      <protection/>
    </xf>
    <xf numFmtId="0" fontId="11" fillId="0" borderId="20" xfId="6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14" fillId="34" borderId="0" xfId="61" applyFont="1" applyFill="1" applyAlignment="1" applyProtection="1">
      <alignment horizontal="left" vertical="center" wrapText="1"/>
      <protection/>
    </xf>
    <xf numFmtId="0" fontId="11" fillId="0" borderId="20" xfId="61" applyFont="1" applyFill="1" applyBorder="1" applyAlignment="1" applyProtection="1">
      <alignment horizontal="left" vertical="center"/>
      <protection locked="0"/>
    </xf>
    <xf numFmtId="0" fontId="11" fillId="34" borderId="20" xfId="61" applyFont="1" applyFill="1" applyBorder="1" applyAlignment="1" applyProtection="1">
      <alignment horizontal="left" vertical="center"/>
      <protection/>
    </xf>
    <xf numFmtId="0" fontId="11" fillId="34" borderId="14" xfId="61" applyFont="1" applyFill="1" applyBorder="1" applyAlignment="1" applyProtection="1">
      <alignment horizontal="left" vertical="center"/>
      <protection/>
    </xf>
    <xf numFmtId="0" fontId="11" fillId="0" borderId="20" xfId="61" applyFont="1" applyFill="1" applyBorder="1" applyAlignment="1" applyProtection="1">
      <alignment horizontal="center" vertical="center"/>
      <protection locked="0"/>
    </xf>
    <xf numFmtId="0" fontId="11" fillId="34" borderId="13" xfId="61" applyFont="1" applyFill="1" applyBorder="1" applyAlignment="1" applyProtection="1">
      <alignment horizontal="right" vertical="center"/>
      <protection/>
    </xf>
    <xf numFmtId="0" fontId="11" fillId="34" borderId="20" xfId="61" applyFont="1" applyFill="1" applyBorder="1" applyAlignment="1" applyProtection="1">
      <alignment horizontal="right" vertical="center"/>
      <protection/>
    </xf>
    <xf numFmtId="191" fontId="11" fillId="0" borderId="20" xfId="61" applyNumberFormat="1" applyFont="1" applyFill="1" applyBorder="1" applyAlignment="1" applyProtection="1">
      <alignment horizontal="center" vertical="center" shrinkToFit="1"/>
      <protection locked="0"/>
    </xf>
    <xf numFmtId="191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188" fontId="11" fillId="0" borderId="14" xfId="61" applyNumberFormat="1" applyFont="1" applyFill="1" applyBorder="1" applyAlignment="1" applyProtection="1">
      <alignment horizontal="left" vertical="center"/>
      <protection locked="0"/>
    </xf>
    <xf numFmtId="188" fontId="11" fillId="0" borderId="21" xfId="61" applyNumberFormat="1" applyFont="1" applyFill="1" applyBorder="1" applyAlignment="1" applyProtection="1">
      <alignment horizontal="left" vertical="center"/>
      <protection locked="0"/>
    </xf>
    <xf numFmtId="188" fontId="11" fillId="0" borderId="13" xfId="61" applyNumberFormat="1" applyFont="1" applyFill="1" applyBorder="1" applyAlignment="1" applyProtection="1">
      <alignment horizontal="left" vertical="center"/>
      <protection locked="0"/>
    </xf>
    <xf numFmtId="0" fontId="11" fillId="0" borderId="14" xfId="61" applyFont="1" applyFill="1" applyBorder="1" applyAlignment="1" applyProtection="1">
      <alignment horizontal="center" vertical="center"/>
      <protection locked="0"/>
    </xf>
    <xf numFmtId="0" fontId="11" fillId="0" borderId="21" xfId="61" applyFont="1" applyFill="1" applyBorder="1" applyAlignment="1" applyProtection="1">
      <alignment horizontal="center" vertical="center"/>
      <protection locked="0"/>
    </xf>
    <xf numFmtId="0" fontId="11" fillId="0" borderId="28" xfId="61" applyFont="1" applyFill="1" applyBorder="1" applyAlignment="1" applyProtection="1">
      <alignment horizontal="center" vertical="center"/>
      <protection locked="0"/>
    </xf>
    <xf numFmtId="0" fontId="11" fillId="0" borderId="22" xfId="61" applyFont="1" applyFill="1" applyBorder="1" applyAlignment="1" applyProtection="1">
      <alignment horizontal="center" vertical="center"/>
      <protection locked="0"/>
    </xf>
    <xf numFmtId="0" fontId="11" fillId="0" borderId="26" xfId="61" applyFont="1" applyFill="1" applyBorder="1" applyAlignment="1" applyProtection="1">
      <alignment horizontal="center" vertical="center"/>
      <protection locked="0"/>
    </xf>
    <xf numFmtId="0" fontId="11" fillId="0" borderId="24" xfId="61" applyFont="1" applyFill="1" applyBorder="1" applyAlignment="1" applyProtection="1">
      <alignment horizontal="center" vertical="center"/>
      <protection locked="0"/>
    </xf>
    <xf numFmtId="0" fontId="11" fillId="0" borderId="11" xfId="61" applyFont="1" applyFill="1" applyBorder="1" applyAlignment="1" applyProtection="1">
      <alignment horizontal="center" vertical="center"/>
      <protection locked="0"/>
    </xf>
    <xf numFmtId="0" fontId="17" fillId="34" borderId="0" xfId="61" applyFont="1" applyFill="1" applyBorder="1" applyAlignment="1" applyProtection="1">
      <alignment horizontal="left" vertical="center"/>
      <protection/>
    </xf>
    <xf numFmtId="0" fontId="17" fillId="34" borderId="0" xfId="61" applyFont="1" applyFill="1" applyAlignment="1" applyProtection="1">
      <alignment horizontal="left" vertical="center"/>
      <protection/>
    </xf>
    <xf numFmtId="0" fontId="3" fillId="34" borderId="29" xfId="61" applyFont="1" applyFill="1" applyBorder="1" applyAlignment="1" applyProtection="1">
      <alignment horizontal="center" vertical="center"/>
      <protection/>
    </xf>
    <xf numFmtId="0" fontId="3" fillId="34" borderId="21" xfId="61" applyFill="1" applyBorder="1" applyAlignment="1" applyProtection="1">
      <alignment horizontal="center" vertical="center"/>
      <protection/>
    </xf>
    <xf numFmtId="0" fontId="3" fillId="34" borderId="13" xfId="61" applyFill="1" applyBorder="1" applyAlignment="1" applyProtection="1">
      <alignment horizontal="center" vertical="center"/>
      <protection/>
    </xf>
    <xf numFmtId="49" fontId="11" fillId="0" borderId="21" xfId="61" applyNumberFormat="1" applyFont="1" applyFill="1" applyBorder="1" applyAlignment="1" applyProtection="1">
      <alignment horizontal="center" vertical="center"/>
      <protection locked="0"/>
    </xf>
    <xf numFmtId="49" fontId="11" fillId="0" borderId="28" xfId="61" applyNumberFormat="1" applyFont="1" applyFill="1" applyBorder="1" applyAlignment="1" applyProtection="1">
      <alignment horizontal="center" vertical="center"/>
      <protection locked="0"/>
    </xf>
    <xf numFmtId="49" fontId="11" fillId="0" borderId="30" xfId="61" applyNumberFormat="1" applyFont="1" applyFill="1" applyBorder="1" applyAlignment="1" applyProtection="1">
      <alignment horizontal="center" vertical="center"/>
      <protection locked="0"/>
    </xf>
    <xf numFmtId="49" fontId="11" fillId="0" borderId="31" xfId="61" applyNumberFormat="1" applyFont="1" applyFill="1" applyBorder="1" applyAlignment="1" applyProtection="1">
      <alignment horizontal="center" vertical="center"/>
      <protection locked="0"/>
    </xf>
    <xf numFmtId="0" fontId="3" fillId="0" borderId="32" xfId="61" applyFont="1" applyFill="1" applyBorder="1" applyAlignment="1" applyProtection="1">
      <alignment horizontal="center" vertical="center"/>
      <protection locked="0"/>
    </xf>
    <xf numFmtId="0" fontId="3" fillId="0" borderId="32" xfId="61" applyFill="1" applyBorder="1" applyAlignment="1" applyProtection="1">
      <alignment horizontal="center" vertical="center"/>
      <protection locked="0"/>
    </xf>
    <xf numFmtId="0" fontId="11" fillId="0" borderId="33" xfId="61" applyFont="1" applyFill="1" applyBorder="1" applyAlignment="1" applyProtection="1">
      <alignment horizontal="center" vertical="center"/>
      <protection locked="0"/>
    </xf>
    <xf numFmtId="0" fontId="3" fillId="34" borderId="34" xfId="61" applyFill="1" applyBorder="1" applyAlignment="1" applyProtection="1">
      <alignment horizontal="center" vertical="center"/>
      <protection/>
    </xf>
    <xf numFmtId="0" fontId="3" fillId="34" borderId="29" xfId="61" applyFill="1" applyBorder="1" applyAlignment="1" applyProtection="1">
      <alignment horizontal="center" vertical="center"/>
      <protection/>
    </xf>
    <xf numFmtId="0" fontId="17" fillId="34" borderId="0" xfId="61" applyFont="1" applyFill="1" applyAlignment="1" applyProtection="1">
      <alignment horizontal="left" vertical="center" wrapText="1"/>
      <protection/>
    </xf>
    <xf numFmtId="0" fontId="3" fillId="35" borderId="29" xfId="61" applyFill="1" applyBorder="1" applyAlignment="1" applyProtection="1">
      <alignment horizontal="center" vertical="center"/>
      <protection locked="0"/>
    </xf>
    <xf numFmtId="187" fontId="8" fillId="0" borderId="21" xfId="61" applyNumberFormat="1" applyFont="1" applyFill="1" applyBorder="1" applyAlignment="1" applyProtection="1">
      <alignment horizontal="center" vertical="center"/>
      <protection locked="0"/>
    </xf>
    <xf numFmtId="14" fontId="11" fillId="0" borderId="21" xfId="61" applyNumberFormat="1" applyFont="1" applyFill="1" applyBorder="1" applyAlignment="1" applyProtection="1">
      <alignment horizontal="center" vertical="center"/>
      <protection locked="0"/>
    </xf>
    <xf numFmtId="14" fontId="11" fillId="0" borderId="30" xfId="61" applyNumberFormat="1" applyFont="1" applyFill="1" applyBorder="1" applyAlignment="1" applyProtection="1">
      <alignment horizontal="center" vertical="center"/>
      <protection locked="0"/>
    </xf>
    <xf numFmtId="0" fontId="11" fillId="0" borderId="35" xfId="61" applyFont="1" applyFill="1" applyBorder="1" applyAlignment="1" applyProtection="1">
      <alignment horizontal="center" vertical="center"/>
      <protection locked="0"/>
    </xf>
    <xf numFmtId="0" fontId="3" fillId="34" borderId="36" xfId="61" applyFill="1" applyBorder="1" applyAlignment="1" applyProtection="1">
      <alignment horizontal="center" vertical="center"/>
      <protection/>
    </xf>
    <xf numFmtId="0" fontId="3" fillId="34" borderId="37" xfId="61" applyFill="1" applyBorder="1" applyAlignment="1" applyProtection="1">
      <alignment horizontal="center" vertical="center"/>
      <protection/>
    </xf>
    <xf numFmtId="0" fontId="3" fillId="34" borderId="35" xfId="61" applyFill="1" applyBorder="1" applyAlignment="1" applyProtection="1">
      <alignment horizontal="center" vertical="center"/>
      <protection/>
    </xf>
    <xf numFmtId="187" fontId="8" fillId="0" borderId="30" xfId="61" applyNumberFormat="1" applyFont="1" applyFill="1" applyBorder="1" applyAlignment="1" applyProtection="1">
      <alignment horizontal="center" vertical="center"/>
      <protection locked="0"/>
    </xf>
    <xf numFmtId="0" fontId="3" fillId="35" borderId="38" xfId="61" applyFill="1" applyBorder="1" applyAlignment="1" applyProtection="1">
      <alignment horizontal="center" vertical="center"/>
      <protection locked="0"/>
    </xf>
    <xf numFmtId="0" fontId="3" fillId="34" borderId="39" xfId="61" applyFill="1" applyBorder="1" applyAlignment="1" applyProtection="1">
      <alignment horizontal="center" vertical="center"/>
      <protection/>
    </xf>
    <xf numFmtId="0" fontId="3" fillId="34" borderId="40" xfId="61" applyFill="1" applyBorder="1" applyAlignment="1" applyProtection="1">
      <alignment horizontal="center" vertical="center"/>
      <protection/>
    </xf>
    <xf numFmtId="0" fontId="11" fillId="0" borderId="40" xfId="61" applyFont="1" applyFill="1" applyBorder="1" applyAlignment="1" applyProtection="1">
      <alignment horizontal="center" vertical="center"/>
      <protection locked="0"/>
    </xf>
    <xf numFmtId="0" fontId="3" fillId="34" borderId="13" xfId="61" applyFont="1" applyFill="1" applyBorder="1" applyAlignment="1" applyProtection="1">
      <alignment horizontal="center" vertical="center"/>
      <protection/>
    </xf>
    <xf numFmtId="0" fontId="3" fillId="34" borderId="20" xfId="61" applyFont="1" applyFill="1" applyBorder="1" applyAlignment="1" applyProtection="1">
      <alignment horizontal="center" vertical="center"/>
      <protection/>
    </xf>
    <xf numFmtId="0" fontId="3" fillId="34" borderId="14" xfId="61" applyFont="1" applyFill="1" applyBorder="1" applyAlignment="1" applyProtection="1">
      <alignment horizontal="center" vertical="center"/>
      <protection/>
    </xf>
    <xf numFmtId="0" fontId="11" fillId="0" borderId="41" xfId="61" applyFont="1" applyFill="1" applyBorder="1" applyAlignment="1" applyProtection="1">
      <alignment horizontal="center" vertical="center"/>
      <protection locked="0"/>
    </xf>
    <xf numFmtId="0" fontId="11" fillId="34" borderId="42" xfId="61" applyFont="1" applyFill="1" applyBorder="1" applyAlignment="1" applyProtection="1">
      <alignment horizontal="center" vertical="center"/>
      <protection/>
    </xf>
    <xf numFmtId="0" fontId="11" fillId="34" borderId="41" xfId="61" applyFont="1" applyFill="1" applyBorder="1" applyAlignment="1" applyProtection="1">
      <alignment horizontal="center" vertical="center"/>
      <protection/>
    </xf>
    <xf numFmtId="0" fontId="14" fillId="34" borderId="0" xfId="61" applyFont="1" applyFill="1" applyAlignment="1" applyProtection="1">
      <alignment horizontal="center" vertical="center" wrapText="1"/>
      <protection/>
    </xf>
    <xf numFmtId="0" fontId="3" fillId="0" borderId="37" xfId="61" applyFont="1" applyFill="1" applyBorder="1" applyAlignment="1" applyProtection="1">
      <alignment horizontal="center" vertical="center"/>
      <protection locked="0"/>
    </xf>
    <xf numFmtId="0" fontId="3" fillId="0" borderId="37" xfId="61" applyFill="1" applyBorder="1" applyAlignment="1" applyProtection="1">
      <alignment horizontal="center" vertical="center"/>
      <protection locked="0"/>
    </xf>
    <xf numFmtId="0" fontId="3" fillId="34" borderId="34" xfId="61" applyFont="1" applyFill="1" applyBorder="1" applyAlignment="1" applyProtection="1">
      <alignment horizontal="center" vertical="center"/>
      <protection/>
    </xf>
    <xf numFmtId="0" fontId="3" fillId="34" borderId="37" xfId="61" applyFont="1" applyFill="1" applyBorder="1" applyAlignment="1" applyProtection="1">
      <alignment horizontal="center" vertical="center"/>
      <protection/>
    </xf>
    <xf numFmtId="0" fontId="3" fillId="34" borderId="43" xfId="61" applyFill="1" applyBorder="1" applyAlignment="1" applyProtection="1">
      <alignment horizontal="center" vertical="center"/>
      <protection/>
    </xf>
    <xf numFmtId="0" fontId="15" fillId="34" borderId="0" xfId="61" applyFont="1" applyFill="1" applyAlignment="1" applyProtection="1">
      <alignment horizontal="right" vertical="center"/>
      <protection/>
    </xf>
    <xf numFmtId="0" fontId="15" fillId="0" borderId="0" xfId="61" applyFont="1" applyFill="1" applyAlignment="1" applyProtection="1">
      <alignment horizontal="center" vertical="center"/>
      <protection locked="0"/>
    </xf>
    <xf numFmtId="0" fontId="3" fillId="34" borderId="28" xfId="61" applyFill="1" applyBorder="1" applyAlignment="1" applyProtection="1">
      <alignment horizontal="center" vertical="center"/>
      <protection/>
    </xf>
    <xf numFmtId="0" fontId="3" fillId="34" borderId="44" xfId="61" applyFill="1" applyBorder="1" applyAlignment="1" applyProtection="1">
      <alignment horizontal="center" vertical="center"/>
      <protection/>
    </xf>
    <xf numFmtId="0" fontId="3" fillId="34" borderId="45" xfId="61" applyFill="1" applyBorder="1" applyAlignment="1" applyProtection="1">
      <alignment horizontal="center" vertical="center"/>
      <protection/>
    </xf>
    <xf numFmtId="0" fontId="3" fillId="34" borderId="46" xfId="61" applyFill="1" applyBorder="1" applyAlignment="1" applyProtection="1">
      <alignment horizontal="center" vertical="center"/>
      <protection/>
    </xf>
    <xf numFmtId="0" fontId="3" fillId="34" borderId="47" xfId="61" applyFill="1" applyBorder="1" applyAlignment="1" applyProtection="1">
      <alignment horizontal="center" vertical="center"/>
      <protection/>
    </xf>
    <xf numFmtId="0" fontId="3" fillId="34" borderId="29" xfId="61" applyFill="1" applyBorder="1" applyAlignment="1" applyProtection="1">
      <alignment horizontal="center" vertical="center" shrinkToFit="1"/>
      <protection/>
    </xf>
    <xf numFmtId="0" fontId="3" fillId="34" borderId="21" xfId="61" applyFill="1" applyBorder="1" applyAlignment="1" applyProtection="1">
      <alignment horizontal="center" vertical="center" shrinkToFit="1"/>
      <protection/>
    </xf>
    <xf numFmtId="0" fontId="9" fillId="34" borderId="29" xfId="61" applyFont="1" applyFill="1" applyBorder="1" applyAlignment="1" applyProtection="1">
      <alignment horizontal="center" vertical="center" shrinkToFit="1"/>
      <protection/>
    </xf>
    <xf numFmtId="0" fontId="9" fillId="34" borderId="21" xfId="61" applyFont="1" applyFill="1" applyBorder="1" applyAlignment="1" applyProtection="1">
      <alignment horizontal="center" vertical="center" shrinkToFit="1"/>
      <protection/>
    </xf>
    <xf numFmtId="0" fontId="9" fillId="34" borderId="38" xfId="61" applyFont="1" applyFill="1" applyBorder="1" applyAlignment="1" applyProtection="1">
      <alignment horizontal="center" vertical="center" shrinkToFit="1"/>
      <protection/>
    </xf>
    <xf numFmtId="0" fontId="9" fillId="34" borderId="30" xfId="61" applyFont="1" applyFill="1" applyBorder="1" applyAlignment="1" applyProtection="1">
      <alignment horizontal="center" vertical="center" shrinkToFit="1"/>
      <protection/>
    </xf>
    <xf numFmtId="0" fontId="3" fillId="34" borderId="38" xfId="61" applyFont="1" applyFill="1" applyBorder="1" applyAlignment="1" applyProtection="1">
      <alignment horizontal="center" vertical="center"/>
      <protection/>
    </xf>
    <xf numFmtId="0" fontId="3" fillId="34" borderId="30" xfId="61" applyFill="1" applyBorder="1" applyAlignment="1" applyProtection="1">
      <alignment horizontal="center" vertical="center"/>
      <protection/>
    </xf>
    <xf numFmtId="0" fontId="3" fillId="34" borderId="48" xfId="61" applyFill="1" applyBorder="1" applyAlignment="1" applyProtection="1">
      <alignment horizontal="center" vertical="center"/>
      <protection/>
    </xf>
    <xf numFmtId="0" fontId="11" fillId="0" borderId="13" xfId="6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3" fillId="34" borderId="49" xfId="61" applyFill="1" applyBorder="1" applyAlignment="1" applyProtection="1">
      <alignment horizontal="center" vertical="center"/>
      <protection/>
    </xf>
    <xf numFmtId="0" fontId="3" fillId="34" borderId="26" xfId="61" applyFill="1" applyBorder="1" applyAlignment="1" applyProtection="1">
      <alignment horizontal="center" vertical="center"/>
      <protection/>
    </xf>
    <xf numFmtId="0" fontId="3" fillId="34" borderId="15" xfId="61" applyFill="1" applyBorder="1" applyAlignment="1" applyProtection="1">
      <alignment horizontal="center" vertical="center"/>
      <protection/>
    </xf>
    <xf numFmtId="0" fontId="3" fillId="34" borderId="50" xfId="61" applyFill="1" applyBorder="1" applyAlignment="1" applyProtection="1">
      <alignment horizontal="center" vertical="center"/>
      <protection/>
    </xf>
    <xf numFmtId="0" fontId="3" fillId="34" borderId="11" xfId="61" applyFill="1" applyBorder="1" applyAlignment="1" applyProtection="1">
      <alignment horizontal="center" vertical="center"/>
      <protection/>
    </xf>
    <xf numFmtId="0" fontId="3" fillId="34" borderId="27" xfId="61" applyFill="1" applyBorder="1" applyAlignment="1" applyProtection="1">
      <alignment horizontal="center" vertical="center"/>
      <protection/>
    </xf>
    <xf numFmtId="0" fontId="12" fillId="0" borderId="38" xfId="61" applyFont="1" applyFill="1" applyBorder="1" applyAlignment="1" applyProtection="1">
      <alignment horizontal="center" vertical="center"/>
      <protection locked="0"/>
    </xf>
    <xf numFmtId="0" fontId="12" fillId="0" borderId="30" xfId="61" applyFont="1" applyFill="1" applyBorder="1" applyAlignment="1" applyProtection="1">
      <alignment horizontal="center" vertical="center"/>
      <protection locked="0"/>
    </xf>
    <xf numFmtId="0" fontId="12" fillId="0" borderId="31" xfId="61" applyFont="1" applyFill="1" applyBorder="1" applyAlignment="1" applyProtection="1">
      <alignment horizontal="center" vertical="center"/>
      <protection locked="0"/>
    </xf>
    <xf numFmtId="0" fontId="9" fillId="34" borderId="40" xfId="61" applyFont="1" applyFill="1" applyBorder="1" applyAlignment="1" applyProtection="1">
      <alignment horizontal="center" vertical="center" wrapText="1"/>
      <protection/>
    </xf>
    <xf numFmtId="0" fontId="11" fillId="34" borderId="26" xfId="61" applyFont="1" applyFill="1" applyBorder="1" applyAlignment="1" applyProtection="1">
      <alignment horizontal="center" vertical="center"/>
      <protection/>
    </xf>
    <xf numFmtId="0" fontId="11" fillId="34" borderId="15" xfId="61" applyFont="1" applyFill="1" applyBorder="1" applyAlignment="1" applyProtection="1">
      <alignment horizontal="center" vertical="center"/>
      <protection/>
    </xf>
    <xf numFmtId="0" fontId="11" fillId="34" borderId="11" xfId="61" applyFont="1" applyFill="1" applyBorder="1" applyAlignment="1" applyProtection="1">
      <alignment horizontal="center" vertical="center"/>
      <protection/>
    </xf>
    <xf numFmtId="0" fontId="11" fillId="34" borderId="27" xfId="61" applyFont="1" applyFill="1" applyBorder="1" applyAlignment="1" applyProtection="1">
      <alignment horizontal="center" vertical="center"/>
      <protection/>
    </xf>
    <xf numFmtId="0" fontId="11" fillId="0" borderId="14" xfId="61" applyFont="1" applyFill="1" applyBorder="1" applyAlignment="1" applyProtection="1">
      <alignment horizontal="left" vertical="center"/>
      <protection locked="0"/>
    </xf>
    <xf numFmtId="0" fontId="11" fillId="0" borderId="30" xfId="61" applyFont="1" applyFill="1" applyBorder="1" applyAlignment="1" applyProtection="1">
      <alignment horizontal="center" vertical="center"/>
      <protection locked="0"/>
    </xf>
    <xf numFmtId="0" fontId="11" fillId="0" borderId="31" xfId="61" applyFont="1" applyFill="1" applyBorder="1" applyAlignment="1" applyProtection="1">
      <alignment horizontal="center" vertical="center"/>
      <protection locked="0"/>
    </xf>
    <xf numFmtId="0" fontId="8" fillId="0" borderId="21" xfId="61" applyNumberFormat="1" applyFont="1" applyFill="1" applyBorder="1" applyAlignment="1" applyProtection="1">
      <alignment horizontal="center" vertical="center"/>
      <protection locked="0"/>
    </xf>
    <xf numFmtId="14" fontId="11" fillId="0" borderId="22" xfId="61" applyNumberFormat="1" applyFont="1" applyFill="1" applyBorder="1" applyAlignment="1" applyProtection="1">
      <alignment horizontal="center" vertical="center"/>
      <protection locked="0"/>
    </xf>
    <xf numFmtId="14" fontId="11" fillId="0" borderId="26" xfId="61" applyNumberFormat="1" applyFont="1" applyFill="1" applyBorder="1" applyAlignment="1" applyProtection="1">
      <alignment horizontal="center" vertical="center"/>
      <protection locked="0"/>
    </xf>
    <xf numFmtId="14" fontId="11" fillId="0" borderId="15" xfId="61" applyNumberFormat="1" applyFont="1" applyFill="1" applyBorder="1" applyAlignment="1" applyProtection="1">
      <alignment horizontal="center" vertical="center"/>
      <protection locked="0"/>
    </xf>
    <xf numFmtId="14" fontId="11" fillId="0" borderId="24" xfId="61" applyNumberFormat="1" applyFont="1" applyFill="1" applyBorder="1" applyAlignment="1" applyProtection="1">
      <alignment horizontal="center" vertical="center"/>
      <protection locked="0"/>
    </xf>
    <xf numFmtId="14" fontId="11" fillId="0" borderId="11" xfId="61" applyNumberFormat="1" applyFont="1" applyFill="1" applyBorder="1" applyAlignment="1" applyProtection="1">
      <alignment horizontal="center" vertical="center"/>
      <protection locked="0"/>
    </xf>
    <xf numFmtId="14" fontId="11" fillId="0" borderId="27" xfId="61" applyNumberFormat="1" applyFont="1" applyFill="1" applyBorder="1" applyAlignment="1" applyProtection="1">
      <alignment horizontal="center" vertical="center"/>
      <protection locked="0"/>
    </xf>
    <xf numFmtId="0" fontId="8" fillId="0" borderId="30" xfId="61" applyNumberFormat="1" applyFont="1" applyFill="1" applyBorder="1" applyAlignment="1" applyProtection="1">
      <alignment horizontal="center" vertical="center"/>
      <protection locked="0"/>
    </xf>
    <xf numFmtId="14" fontId="11" fillId="0" borderId="42" xfId="61" applyNumberFormat="1" applyFont="1" applyFill="1" applyBorder="1" applyAlignment="1" applyProtection="1">
      <alignment horizontal="center" vertical="center"/>
      <protection locked="0"/>
    </xf>
    <xf numFmtId="14" fontId="11" fillId="0" borderId="41" xfId="61" applyNumberFormat="1" applyFont="1" applyFill="1" applyBorder="1" applyAlignment="1" applyProtection="1">
      <alignment horizontal="center" vertical="center"/>
      <protection locked="0"/>
    </xf>
    <xf numFmtId="14" fontId="11" fillId="0" borderId="18" xfId="61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40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2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関東大会エントリーシー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104775</xdr:colOff>
      <xdr:row>9</xdr:row>
      <xdr:rowOff>38100</xdr:rowOff>
    </xdr:from>
    <xdr:to>
      <xdr:col>24</xdr:col>
      <xdr:colOff>19050</xdr:colOff>
      <xdr:row>11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5905500" y="2400300"/>
          <a:ext cx="742950" cy="7429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校長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之印</a:t>
          </a:r>
        </a:p>
      </xdr:txBody>
    </xdr:sp>
    <xdr:clientData/>
  </xdr:twoCellAnchor>
  <xdr:twoCellAnchor>
    <xdr:from>
      <xdr:col>21</xdr:col>
      <xdr:colOff>114300</xdr:colOff>
      <xdr:row>10</xdr:row>
      <xdr:rowOff>371475</xdr:rowOff>
    </xdr:from>
    <xdr:to>
      <xdr:col>24</xdr:col>
      <xdr:colOff>28575</xdr:colOff>
      <xdr:row>12</xdr:row>
      <xdr:rowOff>352425</xdr:rowOff>
    </xdr:to>
    <xdr:sp>
      <xdr:nvSpPr>
        <xdr:cNvPr id="2" name="正方形/長方形 2"/>
        <xdr:cNvSpPr>
          <a:spLocks/>
        </xdr:cNvSpPr>
      </xdr:nvSpPr>
      <xdr:spPr>
        <a:xfrm>
          <a:off x="5915025" y="3114675"/>
          <a:ext cx="742950" cy="7429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会長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之印</a:t>
          </a:r>
        </a:p>
      </xdr:txBody>
    </xdr:sp>
    <xdr:clientData/>
  </xdr:twoCellAnchor>
  <xdr:twoCellAnchor>
    <xdr:from>
      <xdr:col>11</xdr:col>
      <xdr:colOff>142875</xdr:colOff>
      <xdr:row>9</xdr:row>
      <xdr:rowOff>323850</xdr:rowOff>
    </xdr:from>
    <xdr:to>
      <xdr:col>13</xdr:col>
      <xdr:colOff>47625</xdr:colOff>
      <xdr:row>11</xdr:row>
      <xdr:rowOff>19050</xdr:rowOff>
    </xdr:to>
    <xdr:sp>
      <xdr:nvSpPr>
        <xdr:cNvPr id="3" name="円/楕円 3"/>
        <xdr:cNvSpPr>
          <a:spLocks/>
        </xdr:cNvSpPr>
      </xdr:nvSpPr>
      <xdr:spPr>
        <a:xfrm>
          <a:off x="3181350" y="2686050"/>
          <a:ext cx="457200" cy="4572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埼</a:t>
          </a:r>
        </a:p>
      </xdr:txBody>
    </xdr:sp>
    <xdr:clientData/>
  </xdr:twoCellAnchor>
  <xdr:twoCellAnchor>
    <xdr:from>
      <xdr:col>11</xdr:col>
      <xdr:colOff>152400</xdr:colOff>
      <xdr:row>11</xdr:row>
      <xdr:rowOff>0</xdr:rowOff>
    </xdr:from>
    <xdr:to>
      <xdr:col>13</xdr:col>
      <xdr:colOff>57150</xdr:colOff>
      <xdr:row>12</xdr:row>
      <xdr:rowOff>76200</xdr:rowOff>
    </xdr:to>
    <xdr:sp>
      <xdr:nvSpPr>
        <xdr:cNvPr id="4" name="円/楕円 4"/>
        <xdr:cNvSpPr>
          <a:spLocks/>
        </xdr:cNvSpPr>
      </xdr:nvSpPr>
      <xdr:spPr>
        <a:xfrm>
          <a:off x="3190875" y="3124200"/>
          <a:ext cx="457200" cy="4572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9</xdr:row>
      <xdr:rowOff>85725</xdr:rowOff>
    </xdr:from>
    <xdr:ext cx="6667500" cy="1857375"/>
    <xdr:sp>
      <xdr:nvSpPr>
        <xdr:cNvPr id="1" name="正方形/長方形 1"/>
        <xdr:cNvSpPr>
          <a:spLocks/>
        </xdr:cNvSpPr>
      </xdr:nvSpPr>
      <xdr:spPr>
        <a:xfrm>
          <a:off x="447675" y="1628775"/>
          <a:ext cx="666750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ＭＳ Ｐゴシック"/>
              <a:ea typeface="ＭＳ Ｐゴシック"/>
              <a:cs typeface="ＭＳ Ｐゴシック"/>
            </a:rPr>
            <a:t>プログラム作成用です</a:t>
          </a:r>
          <a:r>
            <a:rPr lang="en-US" cap="none" sz="5400" b="1" i="0" u="none" baseline="0"/>
            <a:t>
</a:t>
          </a:r>
          <a:r>
            <a:rPr lang="en-US" cap="none" sz="5400" b="1" i="0" u="none" baseline="0">
              <a:latin typeface="ＭＳ Ｐゴシック"/>
              <a:ea typeface="ＭＳ Ｐゴシック"/>
              <a:cs typeface="ＭＳ Ｐゴシック"/>
            </a:rPr>
            <a:t>いじらないでください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13</xdr:row>
      <xdr:rowOff>152400</xdr:rowOff>
    </xdr:from>
    <xdr:ext cx="6096000" cy="1857375"/>
    <xdr:sp>
      <xdr:nvSpPr>
        <xdr:cNvPr id="1" name="正方形/長方形 1"/>
        <xdr:cNvSpPr>
          <a:spLocks/>
        </xdr:cNvSpPr>
      </xdr:nvSpPr>
      <xdr:spPr>
        <a:xfrm>
          <a:off x="180975" y="2381250"/>
          <a:ext cx="609600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ＭＳ Ｐゴシック"/>
              <a:ea typeface="ＭＳ Ｐゴシック"/>
              <a:cs typeface="ＭＳ Ｐゴシック"/>
            </a:rPr>
            <a:t>ＩＤカード作成用です</a:t>
          </a:r>
          <a:r>
            <a:rPr lang="en-US" cap="none" sz="5400" b="1" i="0" u="none" baseline="0"/>
            <a:t>
</a:t>
          </a:r>
          <a:r>
            <a:rPr lang="en-US" cap="none" sz="5400" b="1" i="0" u="none" baseline="0">
              <a:latin typeface="ＭＳ Ｐゴシック"/>
              <a:ea typeface="ＭＳ Ｐゴシック"/>
              <a:cs typeface="ＭＳ Ｐゴシック"/>
            </a:rPr>
            <a:t>いじらないでください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5"/>
  <sheetViews>
    <sheetView tabSelected="1" zoomScalePageLayoutView="0" workbookViewId="0" topLeftCell="A1">
      <selection activeCell="C5" sqref="C5:H5"/>
    </sheetView>
  </sheetViews>
  <sheetFormatPr defaultColWidth="3.625" defaultRowHeight="13.5"/>
  <cols>
    <col min="1" max="16384" width="3.625" style="17" customWidth="1"/>
  </cols>
  <sheetData>
    <row r="1" spans="1:57" ht="51" customHeight="1">
      <c r="A1" s="108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6"/>
      <c r="AB1" s="16"/>
      <c r="AC1" s="37" t="str">
        <f>IF(I5="男子","1","2")</f>
        <v>2</v>
      </c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</row>
    <row r="2" spans="1:51" ht="9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8"/>
      <c r="AR2" s="18"/>
      <c r="AS2" s="18"/>
      <c r="AT2" s="18"/>
      <c r="AU2" s="18"/>
      <c r="AV2" s="18"/>
      <c r="AW2" s="18"/>
      <c r="AX2" s="18"/>
      <c r="AY2" s="18"/>
    </row>
    <row r="3" spans="1:27" ht="25.5" customHeight="1" thickBot="1">
      <c r="A3" s="114" t="s">
        <v>42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20"/>
      <c r="R3" s="20"/>
      <c r="S3" s="20"/>
      <c r="T3" s="115" t="s">
        <v>81</v>
      </c>
      <c r="U3" s="115"/>
      <c r="V3" s="20"/>
      <c r="W3" s="20"/>
      <c r="X3" s="20"/>
      <c r="Y3" s="20"/>
      <c r="Z3" s="20"/>
      <c r="AA3" s="20"/>
    </row>
    <row r="4" spans="1:27" ht="15" customHeight="1">
      <c r="A4" s="18"/>
      <c r="B4" s="18"/>
      <c r="C4" s="111" t="s">
        <v>43</v>
      </c>
      <c r="D4" s="95"/>
      <c r="E4" s="95"/>
      <c r="F4" s="95"/>
      <c r="G4" s="95"/>
      <c r="H4" s="95"/>
      <c r="I4" s="112" t="s">
        <v>44</v>
      </c>
      <c r="J4" s="95"/>
      <c r="K4" s="95"/>
      <c r="L4" s="113"/>
      <c r="M4" s="18"/>
      <c r="N4" s="18"/>
      <c r="O4" s="18"/>
      <c r="P4" s="18"/>
      <c r="Q4" s="18"/>
      <c r="R4" s="18"/>
      <c r="S4" s="21" t="s">
        <v>83</v>
      </c>
      <c r="T4" s="21"/>
      <c r="U4" s="2"/>
      <c r="V4" s="21" t="s">
        <v>25</v>
      </c>
      <c r="W4" s="2"/>
      <c r="X4" s="21" t="s">
        <v>26</v>
      </c>
      <c r="Y4" s="18"/>
      <c r="Z4" s="18"/>
      <c r="AA4" s="18"/>
    </row>
    <row r="5" spans="1:27" ht="30" customHeight="1" thickBot="1">
      <c r="A5" s="18"/>
      <c r="B5" s="18"/>
      <c r="C5" s="138"/>
      <c r="D5" s="139"/>
      <c r="E5" s="139"/>
      <c r="F5" s="139"/>
      <c r="G5" s="139"/>
      <c r="H5" s="139"/>
      <c r="I5" s="139"/>
      <c r="J5" s="139"/>
      <c r="K5" s="139"/>
      <c r="L5" s="140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9.75" customHeight="1" thickBot="1">
      <c r="A6" s="18"/>
      <c r="B6" s="18"/>
      <c r="C6" s="18"/>
      <c r="D6" s="22"/>
      <c r="E6" s="23"/>
      <c r="F6" s="22"/>
      <c r="G6" s="24"/>
      <c r="H6" s="23"/>
      <c r="I6" s="2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5" customHeight="1">
      <c r="A7" s="18"/>
      <c r="B7" s="18"/>
      <c r="C7" s="86" t="s">
        <v>51</v>
      </c>
      <c r="D7" s="95"/>
      <c r="E7" s="95"/>
      <c r="F7" s="95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2" t="s">
        <v>52</v>
      </c>
      <c r="S7" s="95"/>
      <c r="T7" s="95"/>
      <c r="U7" s="95"/>
      <c r="V7" s="95"/>
      <c r="W7" s="95"/>
      <c r="X7" s="113"/>
      <c r="Y7" s="18"/>
      <c r="Z7" s="18"/>
      <c r="AA7" s="18"/>
    </row>
    <row r="8" spans="1:27" ht="15" customHeight="1">
      <c r="A8" s="18"/>
      <c r="B8" s="18"/>
      <c r="C8" s="132" t="s">
        <v>27</v>
      </c>
      <c r="D8" s="133"/>
      <c r="E8" s="133"/>
      <c r="F8" s="134"/>
      <c r="G8" s="70"/>
      <c r="H8" s="71"/>
      <c r="I8" s="71"/>
      <c r="J8" s="71"/>
      <c r="K8" s="71"/>
      <c r="L8" s="71"/>
      <c r="M8" s="71"/>
      <c r="N8" s="71"/>
      <c r="O8" s="142" t="s">
        <v>28</v>
      </c>
      <c r="P8" s="142"/>
      <c r="Q8" s="143"/>
      <c r="R8" s="30" t="s">
        <v>65</v>
      </c>
      <c r="S8" s="62"/>
      <c r="T8" s="62"/>
      <c r="U8" s="62"/>
      <c r="V8" s="62"/>
      <c r="W8" s="62"/>
      <c r="X8" s="63"/>
      <c r="Y8" s="18"/>
      <c r="Z8" s="18"/>
      <c r="AA8" s="18"/>
    </row>
    <row r="9" spans="1:27" ht="15" customHeight="1">
      <c r="A9" s="18"/>
      <c r="B9" s="18"/>
      <c r="C9" s="135"/>
      <c r="D9" s="136"/>
      <c r="E9" s="136"/>
      <c r="F9" s="137"/>
      <c r="G9" s="72"/>
      <c r="H9" s="73"/>
      <c r="I9" s="73"/>
      <c r="J9" s="73"/>
      <c r="K9" s="73"/>
      <c r="L9" s="73"/>
      <c r="M9" s="73"/>
      <c r="N9" s="73"/>
      <c r="O9" s="144"/>
      <c r="P9" s="144"/>
      <c r="Q9" s="145"/>
      <c r="R9" s="39" t="s">
        <v>66</v>
      </c>
      <c r="S9" s="62"/>
      <c r="T9" s="62"/>
      <c r="U9" s="62"/>
      <c r="V9" s="62"/>
      <c r="W9" s="62"/>
      <c r="X9" s="63"/>
      <c r="Y9" s="18"/>
      <c r="Z9" s="18"/>
      <c r="AA9" s="18"/>
    </row>
    <row r="10" spans="1:27" ht="30" customHeight="1">
      <c r="A10" s="18"/>
      <c r="B10" s="18"/>
      <c r="C10" s="87" t="s">
        <v>29</v>
      </c>
      <c r="D10" s="77"/>
      <c r="E10" s="77"/>
      <c r="F10" s="77"/>
      <c r="G10" s="33" t="s">
        <v>67</v>
      </c>
      <c r="H10" s="64"/>
      <c r="I10" s="65"/>
      <c r="J10" s="66"/>
      <c r="K10" s="67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9"/>
      <c r="Y10" s="18"/>
      <c r="Z10" s="18"/>
      <c r="AA10" s="18"/>
    </row>
    <row r="11" spans="1:27" ht="30" customHeight="1">
      <c r="A11" s="18"/>
      <c r="B11" s="18"/>
      <c r="C11" s="87" t="s">
        <v>30</v>
      </c>
      <c r="D11" s="77"/>
      <c r="E11" s="77"/>
      <c r="F11" s="77"/>
      <c r="G11" s="68"/>
      <c r="H11" s="68"/>
      <c r="I11" s="68"/>
      <c r="J11" s="68"/>
      <c r="K11" s="68"/>
      <c r="L11" s="130"/>
      <c r="M11" s="27" t="s">
        <v>31</v>
      </c>
      <c r="N11" s="77" t="s">
        <v>32</v>
      </c>
      <c r="O11" s="77"/>
      <c r="P11" s="77"/>
      <c r="Q11" s="77"/>
      <c r="R11" s="68"/>
      <c r="S11" s="68"/>
      <c r="T11" s="68"/>
      <c r="U11" s="68"/>
      <c r="V11" s="68"/>
      <c r="W11" s="130"/>
      <c r="X11" s="31" t="s">
        <v>31</v>
      </c>
      <c r="Y11" s="18"/>
      <c r="Z11" s="18"/>
      <c r="AA11" s="18"/>
    </row>
    <row r="12" spans="1:27" ht="30" customHeight="1">
      <c r="A12" s="18"/>
      <c r="B12" s="18"/>
      <c r="C12" s="99" t="s">
        <v>33</v>
      </c>
      <c r="D12" s="100"/>
      <c r="E12" s="100"/>
      <c r="F12" s="100"/>
      <c r="G12" s="101"/>
      <c r="H12" s="101"/>
      <c r="I12" s="101"/>
      <c r="J12" s="101"/>
      <c r="K12" s="101"/>
      <c r="L12" s="70"/>
      <c r="M12" s="28" t="s">
        <v>31</v>
      </c>
      <c r="N12" s="141" t="s">
        <v>45</v>
      </c>
      <c r="O12" s="141"/>
      <c r="P12" s="141"/>
      <c r="Q12" s="141"/>
      <c r="R12" s="70"/>
      <c r="S12" s="131"/>
      <c r="T12" s="131"/>
      <c r="U12" s="131"/>
      <c r="V12" s="131"/>
      <c r="W12" s="131"/>
      <c r="X12" s="32" t="s">
        <v>31</v>
      </c>
      <c r="Y12" s="18"/>
      <c r="Z12" s="18"/>
      <c r="AA12" s="18"/>
    </row>
    <row r="13" spans="1:27" ht="30" customHeight="1">
      <c r="A13" s="18"/>
      <c r="B13" s="18"/>
      <c r="C13" s="76" t="s">
        <v>53</v>
      </c>
      <c r="D13" s="77"/>
      <c r="E13" s="77"/>
      <c r="F13" s="78"/>
      <c r="G13" s="29"/>
      <c r="H13" s="56"/>
      <c r="I13" s="56"/>
      <c r="J13" s="56"/>
      <c r="K13" s="40"/>
      <c r="L13" s="57" t="s">
        <v>59</v>
      </c>
      <c r="M13" s="58"/>
      <c r="N13" s="102" t="s">
        <v>60</v>
      </c>
      <c r="O13" s="103"/>
      <c r="P13" s="103"/>
      <c r="Q13" s="104"/>
      <c r="R13" s="60" t="s">
        <v>62</v>
      </c>
      <c r="S13" s="61"/>
      <c r="T13" s="61"/>
      <c r="U13" s="61"/>
      <c r="V13" s="59"/>
      <c r="W13" s="59"/>
      <c r="X13" s="36"/>
      <c r="Y13" s="18"/>
      <c r="Z13" s="18"/>
      <c r="AA13" s="18"/>
    </row>
    <row r="14" spans="1:27" ht="30" customHeight="1" thickBot="1">
      <c r="A14" s="18"/>
      <c r="B14" s="18"/>
      <c r="C14" s="127" t="s">
        <v>54</v>
      </c>
      <c r="D14" s="128"/>
      <c r="E14" s="128"/>
      <c r="F14" s="129"/>
      <c r="G14" s="106" t="s">
        <v>55</v>
      </c>
      <c r="H14" s="107"/>
      <c r="I14" s="107"/>
      <c r="J14" s="105"/>
      <c r="K14" s="105"/>
      <c r="L14" s="34" t="s">
        <v>56</v>
      </c>
      <c r="M14" s="106" t="s">
        <v>57</v>
      </c>
      <c r="N14" s="107"/>
      <c r="O14" s="107"/>
      <c r="P14" s="105"/>
      <c r="Q14" s="105"/>
      <c r="R14" s="34" t="s">
        <v>56</v>
      </c>
      <c r="S14" s="106" t="s">
        <v>58</v>
      </c>
      <c r="T14" s="107"/>
      <c r="U14" s="107"/>
      <c r="V14" s="105"/>
      <c r="W14" s="105"/>
      <c r="X14" s="35" t="s">
        <v>56</v>
      </c>
      <c r="Y14" s="18"/>
      <c r="Z14" s="18"/>
      <c r="AA14" s="18"/>
    </row>
    <row r="15" spans="1:27" ht="9.75" customHeight="1" thickBot="1">
      <c r="A15" s="18"/>
      <c r="B15" s="18"/>
      <c r="C15" s="25"/>
      <c r="D15" s="18"/>
      <c r="E15" s="3"/>
      <c r="F15" s="3"/>
      <c r="G15" s="3"/>
      <c r="H15" s="18"/>
      <c r="I15" s="18"/>
      <c r="J15" s="3"/>
      <c r="K15" s="3"/>
      <c r="L15" s="3"/>
      <c r="M15" s="18"/>
      <c r="N15" s="25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5" customHeight="1">
      <c r="A16" s="18"/>
      <c r="B16" s="18"/>
      <c r="C16" s="117"/>
      <c r="D16" s="118"/>
      <c r="E16" s="118"/>
      <c r="F16" s="94" t="s">
        <v>51</v>
      </c>
      <c r="G16" s="94"/>
      <c r="H16" s="94"/>
      <c r="I16" s="94"/>
      <c r="J16" s="94"/>
      <c r="K16" s="94"/>
      <c r="L16" s="94"/>
      <c r="M16" s="94"/>
      <c r="N16" s="95" t="s">
        <v>35</v>
      </c>
      <c r="O16" s="95"/>
      <c r="P16" s="95"/>
      <c r="Q16" s="95"/>
      <c r="R16" s="95" t="s">
        <v>36</v>
      </c>
      <c r="S16" s="95"/>
      <c r="T16" s="95"/>
      <c r="U16" s="95"/>
      <c r="V16" s="95"/>
      <c r="W16" s="95"/>
      <c r="X16" s="113"/>
      <c r="Y16" s="18"/>
      <c r="Z16" s="18"/>
      <c r="AA16" s="18"/>
    </row>
    <row r="17" spans="1:27" ht="15" customHeight="1">
      <c r="A17" s="18"/>
      <c r="B17" s="18"/>
      <c r="C17" s="119"/>
      <c r="D17" s="120"/>
      <c r="E17" s="120"/>
      <c r="F17" s="96" t="s">
        <v>34</v>
      </c>
      <c r="G17" s="96"/>
      <c r="H17" s="96"/>
      <c r="I17" s="96"/>
      <c r="J17" s="96"/>
      <c r="K17" s="96"/>
      <c r="L17" s="96"/>
      <c r="M17" s="96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116"/>
      <c r="Y17" s="18"/>
      <c r="Z17" s="18"/>
      <c r="AA17" s="18"/>
    </row>
    <row r="18" spans="1:27" ht="15" customHeight="1">
      <c r="A18" s="18"/>
      <c r="B18" s="18"/>
      <c r="C18" s="87" t="s">
        <v>37</v>
      </c>
      <c r="D18" s="77"/>
      <c r="E18" s="77"/>
      <c r="F18" s="83"/>
      <c r="G18" s="84"/>
      <c r="H18" s="84"/>
      <c r="I18" s="84"/>
      <c r="J18" s="84"/>
      <c r="K18" s="84"/>
      <c r="L18" s="84"/>
      <c r="M18" s="84"/>
      <c r="N18" s="91"/>
      <c r="O18" s="91"/>
      <c r="P18" s="91"/>
      <c r="Q18" s="91"/>
      <c r="R18" s="79"/>
      <c r="S18" s="79"/>
      <c r="T18" s="79"/>
      <c r="U18" s="79"/>
      <c r="V18" s="79"/>
      <c r="W18" s="79"/>
      <c r="X18" s="80"/>
      <c r="Y18" s="18"/>
      <c r="Z18" s="18"/>
      <c r="AA18" s="18"/>
    </row>
    <row r="19" spans="1:27" ht="24.75" customHeight="1">
      <c r="A19" s="18"/>
      <c r="B19" s="18"/>
      <c r="C19" s="87"/>
      <c r="D19" s="77"/>
      <c r="E19" s="77"/>
      <c r="F19" s="93"/>
      <c r="G19" s="93"/>
      <c r="H19" s="93"/>
      <c r="I19" s="93"/>
      <c r="J19" s="93"/>
      <c r="K19" s="93"/>
      <c r="L19" s="93"/>
      <c r="M19" s="93"/>
      <c r="N19" s="91"/>
      <c r="O19" s="91"/>
      <c r="P19" s="91"/>
      <c r="Q19" s="91"/>
      <c r="R19" s="79"/>
      <c r="S19" s="79"/>
      <c r="T19" s="79"/>
      <c r="U19" s="79"/>
      <c r="V19" s="79"/>
      <c r="W19" s="79"/>
      <c r="X19" s="80"/>
      <c r="Y19" s="18"/>
      <c r="Z19" s="18"/>
      <c r="AA19" s="18"/>
    </row>
    <row r="20" spans="1:27" ht="15" customHeight="1">
      <c r="A20" s="18"/>
      <c r="B20" s="18"/>
      <c r="C20" s="121" t="s">
        <v>41</v>
      </c>
      <c r="D20" s="122"/>
      <c r="E20" s="122"/>
      <c r="F20" s="83"/>
      <c r="G20" s="84"/>
      <c r="H20" s="84"/>
      <c r="I20" s="84"/>
      <c r="J20" s="84"/>
      <c r="K20" s="84"/>
      <c r="L20" s="84"/>
      <c r="M20" s="84"/>
      <c r="N20" s="91"/>
      <c r="O20" s="91"/>
      <c r="P20" s="91"/>
      <c r="Q20" s="91"/>
      <c r="R20" s="79"/>
      <c r="S20" s="79"/>
      <c r="T20" s="79"/>
      <c r="U20" s="79"/>
      <c r="V20" s="79"/>
      <c r="W20" s="79"/>
      <c r="X20" s="80"/>
      <c r="Y20" s="18"/>
      <c r="Z20" s="18"/>
      <c r="AA20" s="18"/>
    </row>
    <row r="21" spans="1:27" ht="24.75" customHeight="1">
      <c r="A21" s="18"/>
      <c r="B21" s="18"/>
      <c r="C21" s="121"/>
      <c r="D21" s="122"/>
      <c r="E21" s="122"/>
      <c r="F21" s="93"/>
      <c r="G21" s="93"/>
      <c r="H21" s="93"/>
      <c r="I21" s="93"/>
      <c r="J21" s="93"/>
      <c r="K21" s="93"/>
      <c r="L21" s="93"/>
      <c r="M21" s="93"/>
      <c r="N21" s="91"/>
      <c r="O21" s="91"/>
      <c r="P21" s="91"/>
      <c r="Q21" s="91"/>
      <c r="R21" s="79"/>
      <c r="S21" s="79"/>
      <c r="T21" s="79"/>
      <c r="U21" s="79"/>
      <c r="V21" s="79"/>
      <c r="W21" s="79"/>
      <c r="X21" s="80"/>
      <c r="Y21" s="18"/>
      <c r="Z21" s="18"/>
      <c r="AA21" s="18"/>
    </row>
    <row r="22" spans="1:27" ht="15" customHeight="1">
      <c r="A22" s="18"/>
      <c r="B22" s="18"/>
      <c r="C22" s="123" t="s">
        <v>38</v>
      </c>
      <c r="D22" s="124"/>
      <c r="E22" s="124"/>
      <c r="F22" s="83"/>
      <c r="G22" s="84"/>
      <c r="H22" s="84"/>
      <c r="I22" s="84"/>
      <c r="J22" s="84"/>
      <c r="K22" s="84"/>
      <c r="L22" s="84"/>
      <c r="M22" s="84"/>
      <c r="N22" s="91"/>
      <c r="O22" s="91"/>
      <c r="P22" s="91"/>
      <c r="Q22" s="91"/>
      <c r="R22" s="79"/>
      <c r="S22" s="79"/>
      <c r="T22" s="79"/>
      <c r="U22" s="79"/>
      <c r="V22" s="79"/>
      <c r="W22" s="79"/>
      <c r="X22" s="80"/>
      <c r="Y22" s="18"/>
      <c r="Z22" s="18"/>
      <c r="AA22" s="18"/>
    </row>
    <row r="23" spans="1:27" ht="24.75" customHeight="1" thickBot="1">
      <c r="A23" s="18"/>
      <c r="B23" s="18"/>
      <c r="C23" s="125"/>
      <c r="D23" s="126"/>
      <c r="E23" s="126"/>
      <c r="F23" s="85"/>
      <c r="G23" s="85"/>
      <c r="H23" s="85"/>
      <c r="I23" s="85"/>
      <c r="J23" s="85"/>
      <c r="K23" s="85"/>
      <c r="L23" s="85"/>
      <c r="M23" s="85"/>
      <c r="N23" s="92"/>
      <c r="O23" s="92"/>
      <c r="P23" s="92"/>
      <c r="Q23" s="92"/>
      <c r="R23" s="81"/>
      <c r="S23" s="81"/>
      <c r="T23" s="81"/>
      <c r="U23" s="81"/>
      <c r="V23" s="81"/>
      <c r="W23" s="81"/>
      <c r="X23" s="82"/>
      <c r="Y23" s="18"/>
      <c r="Z23" s="18"/>
      <c r="AA23" s="18"/>
    </row>
    <row r="24" spans="1:27" ht="9.75" customHeight="1" thickBot="1">
      <c r="A24" s="18"/>
      <c r="B24" s="18"/>
      <c r="C24" s="26"/>
      <c r="D24" s="3"/>
      <c r="E24" s="3"/>
      <c r="F24" s="3"/>
      <c r="G24" s="3"/>
      <c r="H24" s="3"/>
      <c r="I24" s="3"/>
      <c r="J24" s="3"/>
      <c r="K24" s="3"/>
      <c r="L24" s="3"/>
      <c r="M24" s="25"/>
      <c r="N24" s="25"/>
      <c r="O24" s="25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5" customHeight="1">
      <c r="A25" s="18"/>
      <c r="B25" s="18"/>
      <c r="C25" s="86" t="s">
        <v>68</v>
      </c>
      <c r="D25" s="94" t="s">
        <v>69</v>
      </c>
      <c r="E25" s="94"/>
      <c r="F25" s="94"/>
      <c r="G25" s="94"/>
      <c r="H25" s="94"/>
      <c r="I25" s="94"/>
      <c r="J25" s="94"/>
      <c r="K25" s="94"/>
      <c r="L25" s="95" t="s">
        <v>40</v>
      </c>
      <c r="M25" s="95"/>
      <c r="N25" s="95" t="s">
        <v>35</v>
      </c>
      <c r="O25" s="95"/>
      <c r="P25" s="95"/>
      <c r="Q25" s="95"/>
      <c r="R25" s="95" t="s">
        <v>36</v>
      </c>
      <c r="S25" s="95"/>
      <c r="T25" s="95"/>
      <c r="U25" s="95"/>
      <c r="V25" s="95"/>
      <c r="W25" s="95"/>
      <c r="X25" s="113"/>
      <c r="Y25" s="18"/>
      <c r="Z25" s="18"/>
      <c r="AA25" s="18"/>
    </row>
    <row r="26" spans="1:27" ht="15" customHeight="1">
      <c r="A26" s="18"/>
      <c r="B26" s="18"/>
      <c r="C26" s="87"/>
      <c r="D26" s="96" t="s">
        <v>39</v>
      </c>
      <c r="E26" s="96"/>
      <c r="F26" s="96"/>
      <c r="G26" s="96"/>
      <c r="H26" s="96"/>
      <c r="I26" s="96"/>
      <c r="J26" s="96"/>
      <c r="K26" s="96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116"/>
      <c r="Y26" s="18"/>
      <c r="Z26" s="18"/>
      <c r="AA26" s="18"/>
    </row>
    <row r="27" spans="1:27" ht="15" customHeight="1">
      <c r="A27" s="18"/>
      <c r="B27" s="18"/>
      <c r="C27" s="89">
        <v>1</v>
      </c>
      <c r="D27" s="83"/>
      <c r="E27" s="84"/>
      <c r="F27" s="84"/>
      <c r="G27" s="84"/>
      <c r="H27" s="84"/>
      <c r="I27" s="84"/>
      <c r="J27" s="84"/>
      <c r="K27" s="84"/>
      <c r="L27" s="90"/>
      <c r="M27" s="90"/>
      <c r="N27" s="91"/>
      <c r="O27" s="91"/>
      <c r="P27" s="91"/>
      <c r="Q27" s="91"/>
      <c r="R27" s="79"/>
      <c r="S27" s="79"/>
      <c r="T27" s="79"/>
      <c r="U27" s="79"/>
      <c r="V27" s="79"/>
      <c r="W27" s="79"/>
      <c r="X27" s="80"/>
      <c r="Y27" s="18"/>
      <c r="Z27" s="18"/>
      <c r="AA27" s="18"/>
    </row>
    <row r="28" spans="1:27" ht="24.75" customHeight="1">
      <c r="A28" s="18"/>
      <c r="B28" s="18"/>
      <c r="C28" s="89"/>
      <c r="D28" s="93"/>
      <c r="E28" s="93"/>
      <c r="F28" s="93"/>
      <c r="G28" s="93"/>
      <c r="H28" s="93"/>
      <c r="I28" s="93"/>
      <c r="J28" s="93"/>
      <c r="K28" s="93"/>
      <c r="L28" s="90"/>
      <c r="M28" s="90"/>
      <c r="N28" s="91"/>
      <c r="O28" s="91"/>
      <c r="P28" s="91"/>
      <c r="Q28" s="91"/>
      <c r="R28" s="79"/>
      <c r="S28" s="79"/>
      <c r="T28" s="79"/>
      <c r="U28" s="79"/>
      <c r="V28" s="79"/>
      <c r="W28" s="79"/>
      <c r="X28" s="80"/>
      <c r="Y28" s="18"/>
      <c r="Z28" s="18"/>
      <c r="AA28" s="18"/>
    </row>
    <row r="29" spans="1:27" ht="15" customHeight="1">
      <c r="A29" s="18"/>
      <c r="B29" s="18"/>
      <c r="C29" s="89">
        <v>2</v>
      </c>
      <c r="D29" s="83"/>
      <c r="E29" s="84"/>
      <c r="F29" s="84"/>
      <c r="G29" s="84"/>
      <c r="H29" s="84"/>
      <c r="I29" s="84"/>
      <c r="J29" s="84"/>
      <c r="K29" s="84"/>
      <c r="L29" s="90"/>
      <c r="M29" s="90"/>
      <c r="N29" s="91"/>
      <c r="O29" s="91"/>
      <c r="P29" s="91"/>
      <c r="Q29" s="91"/>
      <c r="R29" s="79"/>
      <c r="S29" s="79"/>
      <c r="T29" s="79"/>
      <c r="U29" s="79"/>
      <c r="V29" s="79"/>
      <c r="W29" s="79"/>
      <c r="X29" s="80"/>
      <c r="Y29" s="18"/>
      <c r="Z29" s="18"/>
      <c r="AA29" s="18"/>
    </row>
    <row r="30" spans="1:27" ht="24.75" customHeight="1">
      <c r="A30" s="18"/>
      <c r="B30" s="18"/>
      <c r="C30" s="89"/>
      <c r="D30" s="93"/>
      <c r="E30" s="93"/>
      <c r="F30" s="93"/>
      <c r="G30" s="93"/>
      <c r="H30" s="93"/>
      <c r="I30" s="93"/>
      <c r="J30" s="93"/>
      <c r="K30" s="93"/>
      <c r="L30" s="90"/>
      <c r="M30" s="90"/>
      <c r="N30" s="91"/>
      <c r="O30" s="91"/>
      <c r="P30" s="91"/>
      <c r="Q30" s="91"/>
      <c r="R30" s="79"/>
      <c r="S30" s="79"/>
      <c r="T30" s="79"/>
      <c r="U30" s="79"/>
      <c r="V30" s="79"/>
      <c r="W30" s="79"/>
      <c r="X30" s="80"/>
      <c r="Y30" s="18"/>
      <c r="Z30" s="18"/>
      <c r="AA30" s="18"/>
    </row>
    <row r="31" spans="1:27" ht="15" customHeight="1">
      <c r="A31" s="18"/>
      <c r="B31" s="18"/>
      <c r="C31" s="89">
        <v>3</v>
      </c>
      <c r="D31" s="83"/>
      <c r="E31" s="84"/>
      <c r="F31" s="84"/>
      <c r="G31" s="84"/>
      <c r="H31" s="84"/>
      <c r="I31" s="84"/>
      <c r="J31" s="84"/>
      <c r="K31" s="84"/>
      <c r="L31" s="90"/>
      <c r="M31" s="90"/>
      <c r="N31" s="91"/>
      <c r="O31" s="91"/>
      <c r="P31" s="91"/>
      <c r="Q31" s="91"/>
      <c r="R31" s="79"/>
      <c r="S31" s="79"/>
      <c r="T31" s="79"/>
      <c r="U31" s="79"/>
      <c r="V31" s="79"/>
      <c r="W31" s="79"/>
      <c r="X31" s="80"/>
      <c r="Y31" s="18"/>
      <c r="Z31" s="18"/>
      <c r="AA31" s="18"/>
    </row>
    <row r="32" spans="1:27" ht="19.5" customHeight="1">
      <c r="A32" s="18"/>
      <c r="B32" s="18"/>
      <c r="C32" s="89"/>
      <c r="D32" s="93"/>
      <c r="E32" s="93"/>
      <c r="F32" s="93"/>
      <c r="G32" s="93"/>
      <c r="H32" s="93"/>
      <c r="I32" s="93"/>
      <c r="J32" s="93"/>
      <c r="K32" s="93"/>
      <c r="L32" s="90"/>
      <c r="M32" s="90"/>
      <c r="N32" s="91"/>
      <c r="O32" s="91"/>
      <c r="P32" s="91"/>
      <c r="Q32" s="91"/>
      <c r="R32" s="79"/>
      <c r="S32" s="79"/>
      <c r="T32" s="79"/>
      <c r="U32" s="79"/>
      <c r="V32" s="79"/>
      <c r="W32" s="79"/>
      <c r="X32" s="80"/>
      <c r="Y32" s="18"/>
      <c r="Z32" s="18"/>
      <c r="AA32" s="18"/>
    </row>
    <row r="33" spans="1:27" ht="15" customHeight="1">
      <c r="A33" s="18"/>
      <c r="B33" s="18"/>
      <c r="C33" s="89">
        <v>4</v>
      </c>
      <c r="D33" s="83"/>
      <c r="E33" s="84"/>
      <c r="F33" s="84"/>
      <c r="G33" s="84"/>
      <c r="H33" s="84"/>
      <c r="I33" s="84"/>
      <c r="J33" s="84"/>
      <c r="K33" s="84"/>
      <c r="L33" s="90"/>
      <c r="M33" s="90"/>
      <c r="N33" s="91"/>
      <c r="O33" s="91"/>
      <c r="P33" s="91"/>
      <c r="Q33" s="91"/>
      <c r="R33" s="79"/>
      <c r="S33" s="79"/>
      <c r="T33" s="79"/>
      <c r="U33" s="79"/>
      <c r="V33" s="79"/>
      <c r="W33" s="79"/>
      <c r="X33" s="80"/>
      <c r="Y33" s="18"/>
      <c r="Z33" s="18"/>
      <c r="AA33" s="18"/>
    </row>
    <row r="34" spans="1:27" ht="24.75" customHeight="1">
      <c r="A34" s="18"/>
      <c r="B34" s="18"/>
      <c r="C34" s="89"/>
      <c r="D34" s="93"/>
      <c r="E34" s="93"/>
      <c r="F34" s="93"/>
      <c r="G34" s="93"/>
      <c r="H34" s="93"/>
      <c r="I34" s="93"/>
      <c r="J34" s="93"/>
      <c r="K34" s="93"/>
      <c r="L34" s="90"/>
      <c r="M34" s="90"/>
      <c r="N34" s="91"/>
      <c r="O34" s="91"/>
      <c r="P34" s="91"/>
      <c r="Q34" s="91"/>
      <c r="R34" s="79"/>
      <c r="S34" s="79"/>
      <c r="T34" s="79"/>
      <c r="U34" s="79"/>
      <c r="V34" s="79"/>
      <c r="W34" s="79"/>
      <c r="X34" s="80"/>
      <c r="Y34" s="18"/>
      <c r="Z34" s="18"/>
      <c r="AA34" s="18"/>
    </row>
    <row r="35" spans="1:27" ht="15" customHeight="1">
      <c r="A35" s="18"/>
      <c r="B35" s="18"/>
      <c r="C35" s="89">
        <v>5</v>
      </c>
      <c r="D35" s="83"/>
      <c r="E35" s="84"/>
      <c r="F35" s="84"/>
      <c r="G35" s="84"/>
      <c r="H35" s="84"/>
      <c r="I35" s="84"/>
      <c r="J35" s="84"/>
      <c r="K35" s="84"/>
      <c r="L35" s="90"/>
      <c r="M35" s="90"/>
      <c r="N35" s="91"/>
      <c r="O35" s="91"/>
      <c r="P35" s="91"/>
      <c r="Q35" s="91"/>
      <c r="R35" s="79"/>
      <c r="S35" s="79"/>
      <c r="T35" s="79"/>
      <c r="U35" s="79"/>
      <c r="V35" s="79"/>
      <c r="W35" s="79"/>
      <c r="X35" s="80"/>
      <c r="Y35" s="18"/>
      <c r="Z35" s="18"/>
      <c r="AA35" s="18"/>
    </row>
    <row r="36" spans="1:27" ht="24.75" customHeight="1">
      <c r="A36" s="18"/>
      <c r="B36" s="18"/>
      <c r="C36" s="89"/>
      <c r="D36" s="93"/>
      <c r="E36" s="93"/>
      <c r="F36" s="93"/>
      <c r="G36" s="93"/>
      <c r="H36" s="93"/>
      <c r="I36" s="93"/>
      <c r="J36" s="93"/>
      <c r="K36" s="93"/>
      <c r="L36" s="90"/>
      <c r="M36" s="90"/>
      <c r="N36" s="91"/>
      <c r="O36" s="91"/>
      <c r="P36" s="91"/>
      <c r="Q36" s="91"/>
      <c r="R36" s="79"/>
      <c r="S36" s="79"/>
      <c r="T36" s="79"/>
      <c r="U36" s="79"/>
      <c r="V36" s="79"/>
      <c r="W36" s="79"/>
      <c r="X36" s="80"/>
      <c r="Y36" s="18"/>
      <c r="Z36" s="18"/>
      <c r="AA36" s="18"/>
    </row>
    <row r="37" spans="1:27" ht="15" customHeight="1">
      <c r="A37" s="18"/>
      <c r="B37" s="18"/>
      <c r="C37" s="89">
        <v>6</v>
      </c>
      <c r="D37" s="83"/>
      <c r="E37" s="84"/>
      <c r="F37" s="84"/>
      <c r="G37" s="84"/>
      <c r="H37" s="84"/>
      <c r="I37" s="84"/>
      <c r="J37" s="84"/>
      <c r="K37" s="84"/>
      <c r="L37" s="90"/>
      <c r="M37" s="90"/>
      <c r="N37" s="91"/>
      <c r="O37" s="91"/>
      <c r="P37" s="91"/>
      <c r="Q37" s="91"/>
      <c r="R37" s="79"/>
      <c r="S37" s="79"/>
      <c r="T37" s="79"/>
      <c r="U37" s="79"/>
      <c r="V37" s="79"/>
      <c r="W37" s="79"/>
      <c r="X37" s="80"/>
      <c r="Y37" s="18"/>
      <c r="Z37" s="18"/>
      <c r="AA37" s="18"/>
    </row>
    <row r="38" spans="1:27" ht="24.75" customHeight="1">
      <c r="A38" s="18"/>
      <c r="B38" s="18"/>
      <c r="C38" s="89"/>
      <c r="D38" s="93"/>
      <c r="E38" s="93"/>
      <c r="F38" s="93"/>
      <c r="G38" s="93"/>
      <c r="H38" s="93"/>
      <c r="I38" s="93"/>
      <c r="J38" s="93"/>
      <c r="K38" s="93"/>
      <c r="L38" s="90"/>
      <c r="M38" s="90"/>
      <c r="N38" s="91"/>
      <c r="O38" s="91"/>
      <c r="P38" s="91"/>
      <c r="Q38" s="91"/>
      <c r="R38" s="79"/>
      <c r="S38" s="79"/>
      <c r="T38" s="79"/>
      <c r="U38" s="79"/>
      <c r="V38" s="79"/>
      <c r="W38" s="79"/>
      <c r="X38" s="80"/>
      <c r="Y38" s="18"/>
      <c r="Z38" s="18"/>
      <c r="AA38" s="18"/>
    </row>
    <row r="39" spans="1:27" ht="15" customHeight="1">
      <c r="A39" s="18"/>
      <c r="B39" s="18"/>
      <c r="C39" s="89">
        <v>7</v>
      </c>
      <c r="D39" s="83"/>
      <c r="E39" s="84"/>
      <c r="F39" s="84"/>
      <c r="G39" s="84"/>
      <c r="H39" s="84"/>
      <c r="I39" s="84"/>
      <c r="J39" s="84"/>
      <c r="K39" s="84"/>
      <c r="L39" s="90"/>
      <c r="M39" s="90"/>
      <c r="N39" s="91"/>
      <c r="O39" s="91"/>
      <c r="P39" s="91"/>
      <c r="Q39" s="91"/>
      <c r="R39" s="79"/>
      <c r="S39" s="79"/>
      <c r="T39" s="79"/>
      <c r="U39" s="79"/>
      <c r="V39" s="79"/>
      <c r="W39" s="79"/>
      <c r="X39" s="80"/>
      <c r="Y39" s="18"/>
      <c r="Z39" s="18"/>
      <c r="AA39" s="18"/>
    </row>
    <row r="40" spans="1:27" ht="24.75" customHeight="1" thickBot="1">
      <c r="A40" s="18"/>
      <c r="B40" s="18"/>
      <c r="C40" s="98"/>
      <c r="D40" s="85"/>
      <c r="E40" s="85"/>
      <c r="F40" s="85"/>
      <c r="G40" s="85"/>
      <c r="H40" s="85"/>
      <c r="I40" s="85"/>
      <c r="J40" s="85"/>
      <c r="K40" s="85"/>
      <c r="L40" s="97"/>
      <c r="M40" s="97"/>
      <c r="N40" s="92"/>
      <c r="O40" s="92"/>
      <c r="P40" s="92"/>
      <c r="Q40" s="92"/>
      <c r="R40" s="81"/>
      <c r="S40" s="81"/>
      <c r="T40" s="81"/>
      <c r="U40" s="81"/>
      <c r="V40" s="81"/>
      <c r="W40" s="81"/>
      <c r="X40" s="82"/>
      <c r="Y40" s="18"/>
      <c r="Z40" s="18"/>
      <c r="AA40" s="18"/>
    </row>
    <row r="41" spans="1:26" ht="53.25" customHeight="1">
      <c r="A41" s="88" t="s">
        <v>90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7.25" customHeight="1">
      <c r="A42" s="74" t="s">
        <v>64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8.75" customHeight="1">
      <c r="A43" s="75" t="s">
        <v>63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7" ht="15">
      <c r="A44" s="38" t="s">
        <v>70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</sheetData>
  <sheetProtection sheet="1" objects="1" scenarios="1" selectLockedCells="1"/>
  <mergeCells count="111">
    <mergeCell ref="R11:W11"/>
    <mergeCell ref="R12:W12"/>
    <mergeCell ref="G11:L11"/>
    <mergeCell ref="C8:F9"/>
    <mergeCell ref="N16:Q17"/>
    <mergeCell ref="C5:H5"/>
    <mergeCell ref="I5:L5"/>
    <mergeCell ref="N11:Q11"/>
    <mergeCell ref="N12:Q12"/>
    <mergeCell ref="O8:Q9"/>
    <mergeCell ref="R18:X19"/>
    <mergeCell ref="R20:X21"/>
    <mergeCell ref="F21:M21"/>
    <mergeCell ref="N20:Q21"/>
    <mergeCell ref="V14:W14"/>
    <mergeCell ref="C14:F14"/>
    <mergeCell ref="F16:M16"/>
    <mergeCell ref="N18:Q19"/>
    <mergeCell ref="F17:M17"/>
    <mergeCell ref="S14:U14"/>
    <mergeCell ref="R22:X23"/>
    <mergeCell ref="R16:X17"/>
    <mergeCell ref="R25:X26"/>
    <mergeCell ref="F23:M23"/>
    <mergeCell ref="C16:E17"/>
    <mergeCell ref="C18:E19"/>
    <mergeCell ref="C20:E21"/>
    <mergeCell ref="C22:E23"/>
    <mergeCell ref="F19:M19"/>
    <mergeCell ref="F20:M20"/>
    <mergeCell ref="A1:Z1"/>
    <mergeCell ref="G7:Q7"/>
    <mergeCell ref="C7:F7"/>
    <mergeCell ref="C4:H4"/>
    <mergeCell ref="I4:L4"/>
    <mergeCell ref="A3:P3"/>
    <mergeCell ref="T3:U3"/>
    <mergeCell ref="R7:X7"/>
    <mergeCell ref="C29:C30"/>
    <mergeCell ref="N13:Q13"/>
    <mergeCell ref="J14:K14"/>
    <mergeCell ref="M14:O14"/>
    <mergeCell ref="P14:Q14"/>
    <mergeCell ref="G14:I14"/>
    <mergeCell ref="N25:Q26"/>
    <mergeCell ref="N22:Q23"/>
    <mergeCell ref="C10:F10"/>
    <mergeCell ref="C11:F11"/>
    <mergeCell ref="C12:F12"/>
    <mergeCell ref="G12:L12"/>
    <mergeCell ref="F22:M22"/>
    <mergeCell ref="F18:M18"/>
    <mergeCell ref="L39:M40"/>
    <mergeCell ref="L37:M38"/>
    <mergeCell ref="C33:C34"/>
    <mergeCell ref="C35:C36"/>
    <mergeCell ref="C37:C38"/>
    <mergeCell ref="C39:C40"/>
    <mergeCell ref="D33:K33"/>
    <mergeCell ref="D37:K37"/>
    <mergeCell ref="D38:K38"/>
    <mergeCell ref="N31:Q32"/>
    <mergeCell ref="N33:Q34"/>
    <mergeCell ref="N35:Q36"/>
    <mergeCell ref="L31:M32"/>
    <mergeCell ref="D25:K25"/>
    <mergeCell ref="L25:M26"/>
    <mergeCell ref="D34:K34"/>
    <mergeCell ref="D35:K35"/>
    <mergeCell ref="D36:K36"/>
    <mergeCell ref="D26:K26"/>
    <mergeCell ref="N39:Q40"/>
    <mergeCell ref="L33:M34"/>
    <mergeCell ref="C31:C32"/>
    <mergeCell ref="D27:K27"/>
    <mergeCell ref="D28:K28"/>
    <mergeCell ref="D29:K29"/>
    <mergeCell ref="D30:K30"/>
    <mergeCell ref="D31:K31"/>
    <mergeCell ref="D32:K32"/>
    <mergeCell ref="N27:Q28"/>
    <mergeCell ref="R35:X36"/>
    <mergeCell ref="R37:X38"/>
    <mergeCell ref="R29:X30"/>
    <mergeCell ref="R31:X32"/>
    <mergeCell ref="L27:M28"/>
    <mergeCell ref="L29:M30"/>
    <mergeCell ref="R33:X34"/>
    <mergeCell ref="L35:M36"/>
    <mergeCell ref="N37:Q38"/>
    <mergeCell ref="N29:Q30"/>
    <mergeCell ref="A42:Z42"/>
    <mergeCell ref="A43:Z43"/>
    <mergeCell ref="C13:F13"/>
    <mergeCell ref="R39:X40"/>
    <mergeCell ref="D39:K39"/>
    <mergeCell ref="D40:K40"/>
    <mergeCell ref="C25:C26"/>
    <mergeCell ref="R27:X28"/>
    <mergeCell ref="A41:Z41"/>
    <mergeCell ref="C27:C28"/>
    <mergeCell ref="AF1:BE1"/>
    <mergeCell ref="H13:J13"/>
    <mergeCell ref="L13:M13"/>
    <mergeCell ref="V13:W13"/>
    <mergeCell ref="R13:U13"/>
    <mergeCell ref="S8:X8"/>
    <mergeCell ref="S9:X9"/>
    <mergeCell ref="H10:J10"/>
    <mergeCell ref="K10:X10"/>
    <mergeCell ref="G8:N9"/>
  </mergeCells>
  <dataValidations count="23">
    <dataValidation type="list" allowBlank="1" showInputMessage="1" showErrorMessage="1" sqref="H13">
      <formula1>"年連続,年ぶり,初出場"</formula1>
    </dataValidation>
    <dataValidation type="list" showInputMessage="1" showErrorMessage="1" prompt="リストから入力して下さい" sqref="C5:H5">
      <formula1>"神奈川,埼　玉,東　京,群　馬,千　葉,茨　城,栃　木,山　梨"</formula1>
    </dataValidation>
    <dataValidation type="list" allowBlank="1" showInputMessage="1" showErrorMessage="1" prompt="リストから入力して下さい" sqref="I5:L5">
      <formula1>"男子,女子"</formula1>
    </dataValidation>
    <dataValidation type="list" allowBlank="1" showInputMessage="1" showErrorMessage="1" prompt="リストから入力して下さい" sqref="L27:M40">
      <formula1>"①,②,③"</formula1>
    </dataValidation>
    <dataValidation allowBlank="1" showInputMessage="1" showErrorMessage="1" prompt="半角カタカナで入力して下さい&#10;[姓]と[名]の間は半角スペースで空けてください" imeMode="halfKatakana" sqref="D27:K27 D39:K39 D37:K37 D35:K35 D33:K33 D31:K31 D29:K29 F18:M18 F20:M20 F22:M22"/>
    <dataValidation allowBlank="1" showInputMessage="1" showErrorMessage="1" prompt="[姓]と[名]の間は全角スペースで空けてください" imeMode="hiragana" sqref="F23:M23 F21:M21 F19 R11:R12 G11:G12"/>
    <dataValidation allowBlank="1" showInputMessage="1" showErrorMessage="1" prompt="半角で郵便番号を入力してください&#10;例)4000057" imeMode="off" sqref="H10:J10"/>
    <dataValidation allowBlank="1" showInputMessage="1" showErrorMessage="1" prompt="住所を入力して下さい。" imeMode="hiragana" sqref="K10:X10"/>
    <dataValidation allowBlank="1" showInputMessage="1" showErrorMessage="1" prompt="半角で１０桁の番号を&#10;入力して下さい" imeMode="off" sqref="R18:X23 R27:X40"/>
    <dataValidation allowBlank="1" showInputMessage="1" showErrorMessage="1" prompt="半角で入力して下さい&#10;例)0551-22-1531" sqref="R8:R9 S8"/>
    <dataValidation allowBlank="1" showInputMessage="1" showErrorMessage="1" imeMode="hiragana" sqref="G8 G14 R14:S14 L14:M14 X14"/>
    <dataValidation type="list" allowBlank="1" showInputMessage="1" showErrorMessage="1" prompt="主将をリストより選択してください" sqref="C39:C40">
      <formula1>"７,⑦"</formula1>
    </dataValidation>
    <dataValidation type="list" allowBlank="1" showInputMessage="1" showErrorMessage="1" prompt="主将をリストより選択してください" sqref="C29:C30">
      <formula1>"２,②"</formula1>
    </dataValidation>
    <dataValidation type="list" allowBlank="1" showInputMessage="1" showErrorMessage="1" prompt="主将をリストより選択してください" sqref="C27:C28">
      <formula1>"１,①"</formula1>
    </dataValidation>
    <dataValidation type="list" allowBlank="1" showInputMessage="1" showErrorMessage="1" prompt="主将をリストより選択してください" sqref="C31:C32">
      <formula1>"３,③"</formula1>
    </dataValidation>
    <dataValidation type="list" allowBlank="1" showInputMessage="1" showErrorMessage="1" prompt="主将をリストより選択してください" sqref="C33:C34">
      <formula1>"４,④"</formula1>
    </dataValidation>
    <dataValidation type="list" allowBlank="1" showInputMessage="1" showErrorMessage="1" prompt="主将をリストより選択してください" sqref="C35:C36">
      <formula1>"５,⑤"</formula1>
    </dataValidation>
    <dataValidation type="list" allowBlank="1" showInputMessage="1" showErrorMessage="1" prompt="主将をリストより選択してください" sqref="C37:C38">
      <formula1>"６,⑥"</formula1>
    </dataValidation>
    <dataValidation type="list" allowBlank="1" showInputMessage="1" showErrorMessage="1" sqref="T3:U3">
      <formula1>"【正】,【副】"</formula1>
    </dataValidation>
    <dataValidation allowBlank="1" showInputMessage="1" showErrorMessage="1" imeMode="halfKatakana" sqref="G7:Q7"/>
    <dataValidation allowBlank="1" showInputMessage="1" showErrorMessage="1" imeMode="halfAlpha" sqref="J14:K14 P14:Q14 V14:W14"/>
    <dataValidation allowBlank="1" showInputMessage="1" showErrorMessage="1" prompt="西暦で入力して下さい&#10;例)&#10;2009/5/21" imeMode="off" sqref="N27:Q40 N18:Q23"/>
    <dataValidation allowBlank="1" showInputMessage="1" showErrorMessage="1" prompt="全角６文字で入力してください&#10;例）&#10;群馬○○○雷" imeMode="hiragana" sqref="D40:K40 D28:K28 D30:K30 D32:K32 D34:K34 D36:K36 D38:K38"/>
  </dataValidation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7" bestFit="1" customWidth="1"/>
    <col min="2" max="2" width="6.75390625" style="11" bestFit="1" customWidth="1"/>
    <col min="3" max="3" width="6.375" style="7" bestFit="1" customWidth="1"/>
    <col min="4" max="4" width="4.75390625" style="7" bestFit="1" customWidth="1"/>
    <col min="5" max="5" width="7.50390625" style="7" bestFit="1" customWidth="1"/>
    <col min="6" max="6" width="8.00390625" style="11" bestFit="1" customWidth="1"/>
    <col min="7" max="7" width="11.625" style="11" bestFit="1" customWidth="1"/>
    <col min="8" max="8" width="13.875" style="8" customWidth="1"/>
    <col min="9" max="9" width="14.75390625" style="7" bestFit="1" customWidth="1"/>
    <col min="10" max="10" width="5.125" style="11" bestFit="1" customWidth="1"/>
    <col min="11" max="11" width="6.00390625" style="7" bestFit="1" customWidth="1"/>
    <col min="12" max="12" width="5.625" style="8" customWidth="1"/>
    <col min="13" max="13" width="6.50390625" style="11" customWidth="1"/>
    <col min="14" max="14" width="6.75390625" style="11" bestFit="1" customWidth="1"/>
    <col min="15" max="15" width="9.00390625" style="7" customWidth="1"/>
    <col min="16" max="16" width="13.125" style="7" bestFit="1" customWidth="1"/>
    <col min="17" max="17" width="5.625" style="7" customWidth="1"/>
    <col min="18" max="18" width="7.25390625" style="7" customWidth="1"/>
    <col min="19" max="19" width="13.125" style="7" bestFit="1" customWidth="1"/>
    <col min="20" max="20" width="5.625" style="7" customWidth="1"/>
    <col min="21" max="21" width="7.75390625" style="14" bestFit="1" customWidth="1"/>
    <col min="22" max="22" width="9.625" style="14" bestFit="1" customWidth="1"/>
    <col min="23" max="23" width="4.75390625" style="7" customWidth="1"/>
    <col min="24" max="25" width="5.625" style="7" customWidth="1"/>
    <col min="26" max="16384" width="9.00390625" style="7" customWidth="1"/>
  </cols>
  <sheetData>
    <row r="1" spans="1:25" ht="11.25">
      <c r="A1" s="1" t="s">
        <v>49</v>
      </c>
      <c r="B1" s="9" t="s">
        <v>0</v>
      </c>
      <c r="C1" s="1" t="s">
        <v>1</v>
      </c>
      <c r="D1" s="1" t="s">
        <v>2</v>
      </c>
      <c r="E1" s="1" t="s">
        <v>3</v>
      </c>
      <c r="F1" s="9" t="s">
        <v>4</v>
      </c>
      <c r="G1" s="9" t="s">
        <v>5</v>
      </c>
      <c r="H1" s="4" t="s">
        <v>6</v>
      </c>
      <c r="I1" s="1" t="s">
        <v>7</v>
      </c>
      <c r="J1" s="9" t="s">
        <v>8</v>
      </c>
      <c r="K1" s="1" t="s">
        <v>9</v>
      </c>
      <c r="L1" s="4" t="s">
        <v>10</v>
      </c>
      <c r="M1" s="9" t="s">
        <v>11</v>
      </c>
      <c r="N1" s="9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2" t="s">
        <v>19</v>
      </c>
      <c r="V1" s="12" t="s">
        <v>20</v>
      </c>
      <c r="W1" s="1" t="s">
        <v>21</v>
      </c>
      <c r="X1" s="1" t="s">
        <v>22</v>
      </c>
      <c r="Y1" s="1" t="s">
        <v>23</v>
      </c>
    </row>
    <row r="2" spans="1:25" ht="11.25">
      <c r="A2" s="5">
        <v>1</v>
      </c>
      <c r="B2" s="10" t="str">
        <f>'参加申込書（正･副）'!AC$1</f>
        <v>2</v>
      </c>
      <c r="C2" s="5" t="str">
        <f>IF('参加申込書（正･副）'!I$5="男子","BT","GT")</f>
        <v>GT</v>
      </c>
      <c r="D2" s="5" t="s">
        <v>50</v>
      </c>
      <c r="E2" s="5" t="str">
        <f>IF('参加申込書（正･副）'!I$5="男子","男子団体","女子団体")</f>
        <v>女子団体</v>
      </c>
      <c r="F2" s="10">
        <v>10</v>
      </c>
      <c r="G2" s="10"/>
      <c r="H2" s="5">
        <f>'参加申込書（正･副）'!G$8</f>
        <v>0</v>
      </c>
      <c r="I2" s="5"/>
      <c r="J2" s="11">
        <v>0</v>
      </c>
      <c r="K2" s="5">
        <f>'参加申込書（正･副）'!C$5</f>
        <v>0</v>
      </c>
      <c r="L2" s="5" t="s">
        <v>46</v>
      </c>
      <c r="N2" s="10">
        <v>1</v>
      </c>
      <c r="O2" s="5">
        <f>'参加申込書（正･副）'!F19</f>
        <v>0</v>
      </c>
      <c r="P2" s="5">
        <f>'参加申込書（正･副）'!F18</f>
        <v>0</v>
      </c>
      <c r="Q2" s="5"/>
      <c r="R2" s="5" t="s">
        <v>24</v>
      </c>
      <c r="S2" s="5" t="s">
        <v>24</v>
      </c>
      <c r="T2" s="5" t="s">
        <v>24</v>
      </c>
      <c r="U2" s="13"/>
      <c r="V2" s="13"/>
      <c r="W2" s="5">
        <f>'参加申込書（正･副）'!V$13</f>
        <v>0</v>
      </c>
      <c r="X2" s="5" t="s">
        <v>24</v>
      </c>
      <c r="Y2" s="5">
        <f>'参加申込書（正･副）'!G$7</f>
        <v>0</v>
      </c>
    </row>
    <row r="3" spans="1:25" ht="11.25">
      <c r="A3" s="5">
        <v>1</v>
      </c>
      <c r="B3" s="10" t="str">
        <f>'参加申込書（正･副）'!AC$1</f>
        <v>2</v>
      </c>
      <c r="C3" s="5" t="str">
        <f>IF('参加申込書（正･副）'!I$5="男子","BT","GT")</f>
        <v>GT</v>
      </c>
      <c r="D3" s="5" t="s">
        <v>50</v>
      </c>
      <c r="E3" s="5" t="str">
        <f>IF('参加申込書（正･副）'!I$5="男子","男子団体","女子団体")</f>
        <v>女子団体</v>
      </c>
      <c r="F3" s="10">
        <v>10</v>
      </c>
      <c r="G3" s="10"/>
      <c r="H3" s="5">
        <f>'参加申込書（正･副）'!G$8</f>
        <v>0</v>
      </c>
      <c r="I3" s="5"/>
      <c r="J3" s="11">
        <v>0</v>
      </c>
      <c r="K3" s="5">
        <f>'参加申込書（正･副）'!C$5</f>
        <v>0</v>
      </c>
      <c r="L3" s="5" t="s">
        <v>47</v>
      </c>
      <c r="N3" s="10">
        <v>2</v>
      </c>
      <c r="O3" s="5">
        <f>'参加申込書（正･副）'!F21</f>
        <v>0</v>
      </c>
      <c r="P3" s="5">
        <f>'参加申込書（正･副）'!F20</f>
        <v>0</v>
      </c>
      <c r="Q3" s="5"/>
      <c r="R3" s="5" t="s">
        <v>24</v>
      </c>
      <c r="S3" s="5" t="s">
        <v>24</v>
      </c>
      <c r="T3" s="5" t="s">
        <v>24</v>
      </c>
      <c r="U3" s="13"/>
      <c r="V3" s="13"/>
      <c r="W3" s="5">
        <f>'参加申込書（正･副）'!V$13</f>
        <v>0</v>
      </c>
      <c r="X3" s="5" t="s">
        <v>24</v>
      </c>
      <c r="Y3" s="5">
        <f>'参加申込書（正･副）'!G$7</f>
        <v>0</v>
      </c>
    </row>
    <row r="4" spans="1:25" ht="11.25">
      <c r="A4" s="5">
        <v>1</v>
      </c>
      <c r="B4" s="10" t="str">
        <f>'参加申込書（正･副）'!AC$1</f>
        <v>2</v>
      </c>
      <c r="C4" s="5" t="str">
        <f>IF('参加申込書（正･副）'!I$5="男子","BT","GT")</f>
        <v>GT</v>
      </c>
      <c r="D4" s="5" t="s">
        <v>50</v>
      </c>
      <c r="E4" s="5" t="str">
        <f>IF('参加申込書（正･副）'!I$5="男子","男子団体","女子団体")</f>
        <v>女子団体</v>
      </c>
      <c r="F4" s="10">
        <v>10</v>
      </c>
      <c r="G4" s="10"/>
      <c r="H4" s="5">
        <f>'参加申込書（正･副）'!G$8</f>
        <v>0</v>
      </c>
      <c r="I4" s="5"/>
      <c r="J4" s="11">
        <v>0</v>
      </c>
      <c r="K4" s="5">
        <f>'参加申込書（正･副）'!C$5</f>
        <v>0</v>
      </c>
      <c r="L4" s="5" t="s">
        <v>48</v>
      </c>
      <c r="N4" s="10">
        <v>3</v>
      </c>
      <c r="O4" s="5">
        <f>'参加申込書（正･副）'!F23</f>
        <v>0</v>
      </c>
      <c r="P4" s="5">
        <f>'参加申込書（正･副）'!F22</f>
        <v>0</v>
      </c>
      <c r="Q4" s="5"/>
      <c r="S4" s="5"/>
      <c r="T4" s="5"/>
      <c r="U4" s="13"/>
      <c r="V4" s="13"/>
      <c r="W4" s="5">
        <f>'参加申込書（正･副）'!V$13</f>
        <v>0</v>
      </c>
      <c r="X4" s="5" t="s">
        <v>24</v>
      </c>
      <c r="Y4" s="5">
        <f>'参加申込書（正･副）'!G$7</f>
        <v>0</v>
      </c>
    </row>
    <row r="5" spans="1:25" ht="11.25">
      <c r="A5" s="5">
        <v>1</v>
      </c>
      <c r="B5" s="10" t="str">
        <f>'参加申込書（正･副）'!AC$1</f>
        <v>2</v>
      </c>
      <c r="C5" s="5" t="str">
        <f>IF('参加申込書（正･副）'!I$5="男子","BT","GT")</f>
        <v>GT</v>
      </c>
      <c r="D5" s="5" t="s">
        <v>50</v>
      </c>
      <c r="E5" s="5" t="str">
        <f>IF('参加申込書（正･副）'!I$5="男子","男子団体","女子団体")</f>
        <v>女子団体</v>
      </c>
      <c r="F5" s="10">
        <v>10</v>
      </c>
      <c r="G5" s="10"/>
      <c r="H5" s="5">
        <f>'参加申込書（正･副）'!G$8</f>
        <v>0</v>
      </c>
      <c r="I5" s="5"/>
      <c r="J5" s="11">
        <v>0</v>
      </c>
      <c r="K5" s="5">
        <f>'参加申込書（正･副）'!C$5</f>
        <v>0</v>
      </c>
      <c r="L5" s="6">
        <v>1</v>
      </c>
      <c r="N5" s="10">
        <v>4</v>
      </c>
      <c r="O5" s="5">
        <f>'参加申込書（正･副）'!D28</f>
        <v>0</v>
      </c>
      <c r="P5" s="5">
        <f>'参加申込書（正･副）'!D27</f>
        <v>0</v>
      </c>
      <c r="Q5" s="5">
        <f>'参加申込書（正･副）'!L27</f>
        <v>0</v>
      </c>
      <c r="R5" s="5"/>
      <c r="S5" s="5"/>
      <c r="T5" s="5"/>
      <c r="U5" s="13"/>
      <c r="V5" s="13"/>
      <c r="W5" s="5">
        <f>'参加申込書（正･副）'!V$13</f>
        <v>0</v>
      </c>
      <c r="X5" s="5" t="s">
        <v>24</v>
      </c>
      <c r="Y5" s="5">
        <f>'参加申込書（正･副）'!G$7</f>
        <v>0</v>
      </c>
    </row>
    <row r="6" spans="1:25" ht="11.25">
      <c r="A6" s="5">
        <v>1</v>
      </c>
      <c r="B6" s="10" t="str">
        <f>'参加申込書（正･副）'!AC$1</f>
        <v>2</v>
      </c>
      <c r="C6" s="5" t="str">
        <f>IF('参加申込書（正･副）'!I$5="男子","BT","GT")</f>
        <v>GT</v>
      </c>
      <c r="D6" s="5" t="s">
        <v>50</v>
      </c>
      <c r="E6" s="5" t="str">
        <f>IF('参加申込書（正･副）'!I$5="男子","男子団体","女子団体")</f>
        <v>女子団体</v>
      </c>
      <c r="F6" s="10">
        <v>10</v>
      </c>
      <c r="H6" s="5">
        <f>'参加申込書（正･副）'!G$8</f>
        <v>0</v>
      </c>
      <c r="J6" s="11">
        <v>0</v>
      </c>
      <c r="K6" s="5">
        <f>'参加申込書（正･副）'!C$5</f>
        <v>0</v>
      </c>
      <c r="L6" s="6">
        <v>2</v>
      </c>
      <c r="N6" s="10">
        <v>5</v>
      </c>
      <c r="O6" s="5">
        <f>'参加申込書（正･副）'!D30</f>
        <v>0</v>
      </c>
      <c r="P6" s="5">
        <f>'参加申込書（正･副）'!D29</f>
        <v>0</v>
      </c>
      <c r="Q6" s="5">
        <f>'参加申込書（正･副）'!L29</f>
        <v>0</v>
      </c>
      <c r="W6" s="5">
        <f>'参加申込書（正･副）'!V$13</f>
        <v>0</v>
      </c>
      <c r="Y6" s="5">
        <f>'参加申込書（正･副）'!G$7</f>
        <v>0</v>
      </c>
    </row>
    <row r="7" spans="1:25" ht="11.25">
      <c r="A7" s="5">
        <v>1</v>
      </c>
      <c r="B7" s="10" t="str">
        <f>'参加申込書（正･副）'!AC$1</f>
        <v>2</v>
      </c>
      <c r="C7" s="5" t="str">
        <f>IF('参加申込書（正･副）'!I$5="男子","BT","GT")</f>
        <v>GT</v>
      </c>
      <c r="D7" s="5" t="s">
        <v>50</v>
      </c>
      <c r="E7" s="5" t="str">
        <f>IF('参加申込書（正･副）'!I$5="男子","男子団体","女子団体")</f>
        <v>女子団体</v>
      </c>
      <c r="F7" s="10">
        <v>10</v>
      </c>
      <c r="H7" s="5">
        <f>'参加申込書（正･副）'!G$8</f>
        <v>0</v>
      </c>
      <c r="J7" s="11">
        <v>0</v>
      </c>
      <c r="K7" s="5">
        <f>'参加申込書（正･副）'!C$5</f>
        <v>0</v>
      </c>
      <c r="L7" s="6">
        <v>3</v>
      </c>
      <c r="N7" s="10">
        <v>6</v>
      </c>
      <c r="O7" s="5">
        <f>'参加申込書（正･副）'!D32</f>
        <v>0</v>
      </c>
      <c r="P7" s="5">
        <f>'参加申込書（正･副）'!D31</f>
        <v>0</v>
      </c>
      <c r="Q7" s="5">
        <f>'参加申込書（正･副）'!L31</f>
        <v>0</v>
      </c>
      <c r="W7" s="5">
        <f>'参加申込書（正･副）'!V$13</f>
        <v>0</v>
      </c>
      <c r="Y7" s="5">
        <f>'参加申込書（正･副）'!G$7</f>
        <v>0</v>
      </c>
    </row>
    <row r="8" spans="1:25" ht="11.25">
      <c r="A8" s="5">
        <v>1</v>
      </c>
      <c r="B8" s="10" t="str">
        <f>'参加申込書（正･副）'!AC$1</f>
        <v>2</v>
      </c>
      <c r="C8" s="5" t="str">
        <f>IF('参加申込書（正･副）'!I$5="男子","BT","GT")</f>
        <v>GT</v>
      </c>
      <c r="D8" s="5" t="s">
        <v>50</v>
      </c>
      <c r="E8" s="5" t="str">
        <f>IF('参加申込書（正･副）'!I$5="男子","男子団体","女子団体")</f>
        <v>女子団体</v>
      </c>
      <c r="F8" s="10">
        <v>10</v>
      </c>
      <c r="H8" s="5">
        <f>'参加申込書（正･副）'!G$8</f>
        <v>0</v>
      </c>
      <c r="J8" s="11">
        <v>0</v>
      </c>
      <c r="K8" s="5">
        <f>'参加申込書（正･副）'!C$5</f>
        <v>0</v>
      </c>
      <c r="L8" s="6">
        <v>4</v>
      </c>
      <c r="N8" s="10">
        <v>7</v>
      </c>
      <c r="O8" s="5">
        <f>'参加申込書（正･副）'!D34</f>
        <v>0</v>
      </c>
      <c r="P8" s="5">
        <f>'参加申込書（正･副）'!D33</f>
        <v>0</v>
      </c>
      <c r="Q8" s="5">
        <f>'参加申込書（正･副）'!L33</f>
        <v>0</v>
      </c>
      <c r="W8" s="5">
        <f>'参加申込書（正･副）'!V$13</f>
        <v>0</v>
      </c>
      <c r="Y8" s="5">
        <f>'参加申込書（正･副）'!G$7</f>
        <v>0</v>
      </c>
    </row>
    <row r="9" spans="1:25" ht="11.25">
      <c r="A9" s="5">
        <v>1</v>
      </c>
      <c r="B9" s="10" t="str">
        <f>'参加申込書（正･副）'!AC$1</f>
        <v>2</v>
      </c>
      <c r="C9" s="5" t="str">
        <f>IF('参加申込書（正･副）'!I$5="男子","BT","GT")</f>
        <v>GT</v>
      </c>
      <c r="D9" s="5" t="s">
        <v>50</v>
      </c>
      <c r="E9" s="5" t="str">
        <f>IF('参加申込書（正･副）'!I$5="男子","男子団体","女子団体")</f>
        <v>女子団体</v>
      </c>
      <c r="F9" s="10">
        <v>10</v>
      </c>
      <c r="H9" s="5">
        <f>'参加申込書（正･副）'!G$8</f>
        <v>0</v>
      </c>
      <c r="J9" s="11">
        <v>0</v>
      </c>
      <c r="K9" s="5">
        <f>'参加申込書（正･副）'!C$5</f>
        <v>0</v>
      </c>
      <c r="L9" s="6">
        <v>5</v>
      </c>
      <c r="N9" s="10">
        <v>8</v>
      </c>
      <c r="O9" s="5">
        <f>'参加申込書（正･副）'!D36</f>
        <v>0</v>
      </c>
      <c r="P9" s="5">
        <f>'参加申込書（正･副）'!D35</f>
        <v>0</v>
      </c>
      <c r="Q9" s="5">
        <f>'参加申込書（正･副）'!L35</f>
        <v>0</v>
      </c>
      <c r="W9" s="5">
        <f>'参加申込書（正･副）'!V$13</f>
        <v>0</v>
      </c>
      <c r="Y9" s="5">
        <f>'参加申込書（正･副）'!G$7</f>
        <v>0</v>
      </c>
    </row>
    <row r="10" spans="1:25" ht="11.25">
      <c r="A10" s="5">
        <v>1</v>
      </c>
      <c r="B10" s="10" t="str">
        <f>'参加申込書（正･副）'!AC$1</f>
        <v>2</v>
      </c>
      <c r="C10" s="5" t="str">
        <f>IF('参加申込書（正･副）'!I$5="男子","BT","GT")</f>
        <v>GT</v>
      </c>
      <c r="D10" s="5" t="s">
        <v>50</v>
      </c>
      <c r="E10" s="5" t="str">
        <f>IF('参加申込書（正･副）'!I$5="男子","男子団体","女子団体")</f>
        <v>女子団体</v>
      </c>
      <c r="F10" s="10">
        <v>10</v>
      </c>
      <c r="H10" s="5">
        <f>'参加申込書（正･副）'!G$8</f>
        <v>0</v>
      </c>
      <c r="J10" s="11">
        <v>0</v>
      </c>
      <c r="K10" s="5">
        <f>'参加申込書（正･副）'!C$5</f>
        <v>0</v>
      </c>
      <c r="L10" s="6">
        <v>6</v>
      </c>
      <c r="N10" s="10">
        <v>9</v>
      </c>
      <c r="O10" s="5">
        <f>'参加申込書（正･副）'!D38</f>
        <v>0</v>
      </c>
      <c r="P10" s="5">
        <f>'参加申込書（正･副）'!D37</f>
        <v>0</v>
      </c>
      <c r="Q10" s="5">
        <f>'参加申込書（正･副）'!L37</f>
        <v>0</v>
      </c>
      <c r="W10" s="5">
        <f>'参加申込書（正･副）'!V$13</f>
        <v>0</v>
      </c>
      <c r="Y10" s="5">
        <f>'参加申込書（正･副）'!G$7</f>
        <v>0</v>
      </c>
    </row>
    <row r="11" spans="1:25" ht="11.25">
      <c r="A11" s="5">
        <v>1</v>
      </c>
      <c r="B11" s="10" t="str">
        <f>'参加申込書（正･副）'!AC$1</f>
        <v>2</v>
      </c>
      <c r="C11" s="5" t="str">
        <f>IF('参加申込書（正･副）'!I$5="男子","BT","GT")</f>
        <v>GT</v>
      </c>
      <c r="D11" s="5" t="s">
        <v>50</v>
      </c>
      <c r="E11" s="5" t="str">
        <f>IF('参加申込書（正･副）'!I$5="男子","男子団体","女子団体")</f>
        <v>女子団体</v>
      </c>
      <c r="F11" s="10">
        <v>10</v>
      </c>
      <c r="H11" s="5">
        <f>'参加申込書（正･副）'!G$8</f>
        <v>0</v>
      </c>
      <c r="J11" s="11">
        <v>0</v>
      </c>
      <c r="K11" s="5">
        <f>'参加申込書（正･副）'!C$5</f>
        <v>0</v>
      </c>
      <c r="L11" s="6">
        <v>7</v>
      </c>
      <c r="N11" s="10">
        <v>10</v>
      </c>
      <c r="O11" s="5">
        <f>'参加申込書（正･副）'!D40</f>
        <v>0</v>
      </c>
      <c r="P11" s="5">
        <f>'参加申込書（正･副）'!D39</f>
        <v>0</v>
      </c>
      <c r="Q11" s="5">
        <f>'参加申込書（正･副）'!L39</f>
        <v>0</v>
      </c>
      <c r="W11" s="5">
        <f>'参加申込書（正･副）'!V$13</f>
        <v>0</v>
      </c>
      <c r="Y11" s="5">
        <f>'参加申込書（正･副）'!G$7</f>
        <v>0</v>
      </c>
    </row>
    <row r="12" ht="11.25">
      <c r="W12" s="5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4">
      <selection activeCell="G8" sqref="G8:N9"/>
    </sheetView>
  </sheetViews>
  <sheetFormatPr defaultColWidth="3.625" defaultRowHeight="13.5"/>
  <cols>
    <col min="1" max="16384" width="3.625" style="17" customWidth="1"/>
  </cols>
  <sheetData>
    <row r="1" spans="1:31" ht="51" customHeight="1">
      <c r="A1" s="16"/>
      <c r="B1" s="16"/>
      <c r="C1" s="37"/>
      <c r="F1" s="55" t="s">
        <v>71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25" ht="9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8"/>
      <c r="R2" s="18"/>
      <c r="S2" s="18"/>
      <c r="T2" s="18"/>
      <c r="U2" s="18"/>
      <c r="V2" s="18"/>
      <c r="W2" s="18"/>
      <c r="X2" s="18"/>
      <c r="Y2" s="18"/>
    </row>
    <row r="3" spans="1:25" ht="25.5" customHeight="1" thickBot="1">
      <c r="A3" s="114" t="s">
        <v>42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20"/>
      <c r="R3" s="20"/>
      <c r="S3" s="20"/>
      <c r="T3" s="115" t="s">
        <v>79</v>
      </c>
      <c r="U3" s="115"/>
      <c r="V3" s="20"/>
      <c r="W3" s="20"/>
      <c r="X3" s="20"/>
      <c r="Y3" s="20"/>
    </row>
    <row r="4" spans="1:25" ht="15" customHeight="1">
      <c r="A4" s="18"/>
      <c r="B4" s="18"/>
      <c r="C4" s="111" t="s">
        <v>43</v>
      </c>
      <c r="D4" s="95"/>
      <c r="E4" s="95"/>
      <c r="F4" s="95"/>
      <c r="G4" s="95"/>
      <c r="H4" s="95"/>
      <c r="I4" s="112" t="s">
        <v>44</v>
      </c>
      <c r="J4" s="95"/>
      <c r="K4" s="95"/>
      <c r="L4" s="113"/>
      <c r="M4" s="18"/>
      <c r="N4" s="18"/>
      <c r="O4" s="18"/>
      <c r="P4" s="18"/>
      <c r="Q4" s="18"/>
      <c r="R4" s="18"/>
      <c r="S4" s="21" t="s">
        <v>80</v>
      </c>
      <c r="T4" s="21"/>
      <c r="U4" s="2">
        <v>5</v>
      </c>
      <c r="V4" s="21" t="s">
        <v>25</v>
      </c>
      <c r="W4" s="2">
        <v>13</v>
      </c>
      <c r="X4" s="21" t="s">
        <v>26</v>
      </c>
      <c r="Y4" s="18"/>
    </row>
    <row r="5" spans="1:25" ht="30" customHeight="1" thickBot="1">
      <c r="A5" s="18"/>
      <c r="B5" s="18"/>
      <c r="C5" s="138" t="s">
        <v>100</v>
      </c>
      <c r="D5" s="139"/>
      <c r="E5" s="139"/>
      <c r="F5" s="139"/>
      <c r="G5" s="139"/>
      <c r="H5" s="139"/>
      <c r="I5" s="139" t="s">
        <v>72</v>
      </c>
      <c r="J5" s="139"/>
      <c r="K5" s="139"/>
      <c r="L5" s="140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9.75" customHeight="1" thickBot="1">
      <c r="A6" s="18"/>
      <c r="B6" s="18"/>
      <c r="C6" s="18"/>
      <c r="D6" s="22"/>
      <c r="E6" s="23"/>
      <c r="F6" s="22"/>
      <c r="G6" s="24"/>
      <c r="H6" s="23"/>
      <c r="I6" s="22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" customHeight="1">
      <c r="A7" s="18"/>
      <c r="B7" s="18"/>
      <c r="C7" s="86" t="s">
        <v>51</v>
      </c>
      <c r="D7" s="95"/>
      <c r="E7" s="95"/>
      <c r="F7" s="95"/>
      <c r="G7" s="109" t="s">
        <v>103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2" t="s">
        <v>52</v>
      </c>
      <c r="S7" s="95"/>
      <c r="T7" s="95"/>
      <c r="U7" s="95"/>
      <c r="V7" s="95"/>
      <c r="W7" s="95"/>
      <c r="X7" s="113"/>
      <c r="Y7" s="18"/>
    </row>
    <row r="8" spans="1:25" ht="15" customHeight="1">
      <c r="A8" s="18"/>
      <c r="B8" s="18"/>
      <c r="C8" s="132" t="s">
        <v>27</v>
      </c>
      <c r="D8" s="133"/>
      <c r="E8" s="133"/>
      <c r="F8" s="134"/>
      <c r="G8" s="70" t="s">
        <v>102</v>
      </c>
      <c r="H8" s="71"/>
      <c r="I8" s="71"/>
      <c r="J8" s="71"/>
      <c r="K8" s="71"/>
      <c r="L8" s="71"/>
      <c r="M8" s="71"/>
      <c r="N8" s="71"/>
      <c r="O8" s="142" t="s">
        <v>28</v>
      </c>
      <c r="P8" s="142"/>
      <c r="Q8" s="143"/>
      <c r="R8" s="30" t="s">
        <v>65</v>
      </c>
      <c r="S8" s="62" t="s">
        <v>104</v>
      </c>
      <c r="T8" s="62"/>
      <c r="U8" s="62"/>
      <c r="V8" s="62"/>
      <c r="W8" s="62"/>
      <c r="X8" s="63"/>
      <c r="Y8" s="18"/>
    </row>
    <row r="9" spans="1:25" ht="15" customHeight="1">
      <c r="A9" s="18"/>
      <c r="B9" s="18"/>
      <c r="C9" s="135"/>
      <c r="D9" s="136"/>
      <c r="E9" s="136"/>
      <c r="F9" s="137"/>
      <c r="G9" s="72"/>
      <c r="H9" s="73"/>
      <c r="I9" s="73"/>
      <c r="J9" s="73"/>
      <c r="K9" s="73"/>
      <c r="L9" s="73"/>
      <c r="M9" s="73"/>
      <c r="N9" s="73"/>
      <c r="O9" s="144"/>
      <c r="P9" s="144"/>
      <c r="Q9" s="145"/>
      <c r="R9" s="30" t="s">
        <v>66</v>
      </c>
      <c r="S9" s="62" t="s">
        <v>105</v>
      </c>
      <c r="T9" s="62"/>
      <c r="U9" s="62"/>
      <c r="V9" s="62"/>
      <c r="W9" s="62"/>
      <c r="X9" s="63"/>
      <c r="Y9" s="18"/>
    </row>
    <row r="10" spans="1:25" ht="30" customHeight="1">
      <c r="A10" s="18"/>
      <c r="B10" s="18"/>
      <c r="C10" s="87" t="s">
        <v>29</v>
      </c>
      <c r="D10" s="77"/>
      <c r="E10" s="77"/>
      <c r="F10" s="77"/>
      <c r="G10" s="33" t="s">
        <v>74</v>
      </c>
      <c r="H10" s="64">
        <v>3300843</v>
      </c>
      <c r="I10" s="65"/>
      <c r="J10" s="66"/>
      <c r="K10" s="67" t="s">
        <v>101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9"/>
      <c r="Y10" s="18"/>
    </row>
    <row r="11" spans="1:25" ht="30" customHeight="1">
      <c r="A11" s="18"/>
      <c r="B11" s="18"/>
      <c r="C11" s="87" t="s">
        <v>30</v>
      </c>
      <c r="D11" s="77"/>
      <c r="E11" s="77"/>
      <c r="F11" s="77"/>
      <c r="G11" s="68" t="s">
        <v>106</v>
      </c>
      <c r="H11" s="68"/>
      <c r="I11" s="68"/>
      <c r="J11" s="68"/>
      <c r="K11" s="68"/>
      <c r="L11" s="130"/>
      <c r="M11" s="27" t="s">
        <v>31</v>
      </c>
      <c r="N11" s="77" t="s">
        <v>32</v>
      </c>
      <c r="O11" s="77"/>
      <c r="P11" s="77"/>
      <c r="Q11" s="77"/>
      <c r="R11" s="68" t="s">
        <v>108</v>
      </c>
      <c r="S11" s="68"/>
      <c r="T11" s="68"/>
      <c r="U11" s="68"/>
      <c r="V11" s="68"/>
      <c r="W11" s="130"/>
      <c r="X11" s="31" t="s">
        <v>31</v>
      </c>
      <c r="Y11" s="18"/>
    </row>
    <row r="12" spans="1:25" ht="30" customHeight="1">
      <c r="A12" s="18"/>
      <c r="B12" s="18"/>
      <c r="C12" s="99" t="s">
        <v>33</v>
      </c>
      <c r="D12" s="100"/>
      <c r="E12" s="100"/>
      <c r="F12" s="100"/>
      <c r="G12" s="68" t="s">
        <v>107</v>
      </c>
      <c r="H12" s="68"/>
      <c r="I12" s="68"/>
      <c r="J12" s="68"/>
      <c r="K12" s="68"/>
      <c r="L12" s="130"/>
      <c r="M12" s="28" t="s">
        <v>31</v>
      </c>
      <c r="N12" s="141" t="s">
        <v>45</v>
      </c>
      <c r="O12" s="141"/>
      <c r="P12" s="141"/>
      <c r="Q12" s="141"/>
      <c r="R12" s="70" t="s">
        <v>109</v>
      </c>
      <c r="S12" s="131"/>
      <c r="T12" s="131"/>
      <c r="U12" s="131"/>
      <c r="V12" s="131"/>
      <c r="W12" s="131"/>
      <c r="X12" s="32" t="s">
        <v>31</v>
      </c>
      <c r="Y12" s="18"/>
    </row>
    <row r="13" spans="1:25" ht="30" customHeight="1">
      <c r="A13" s="18"/>
      <c r="B13" s="18"/>
      <c r="C13" s="76" t="s">
        <v>53</v>
      </c>
      <c r="D13" s="77"/>
      <c r="E13" s="77"/>
      <c r="F13" s="78"/>
      <c r="G13" s="29">
        <v>3</v>
      </c>
      <c r="H13" s="56" t="s">
        <v>78</v>
      </c>
      <c r="I13" s="56"/>
      <c r="J13" s="146"/>
      <c r="K13" s="15">
        <v>8</v>
      </c>
      <c r="L13" s="57" t="s">
        <v>59</v>
      </c>
      <c r="M13" s="58"/>
      <c r="N13" s="102" t="s">
        <v>60</v>
      </c>
      <c r="O13" s="103"/>
      <c r="P13" s="103"/>
      <c r="Q13" s="104"/>
      <c r="R13" s="60" t="s">
        <v>62</v>
      </c>
      <c r="S13" s="61"/>
      <c r="T13" s="61"/>
      <c r="U13" s="61"/>
      <c r="V13" s="59">
        <v>1</v>
      </c>
      <c r="W13" s="59"/>
      <c r="X13" s="36" t="s">
        <v>61</v>
      </c>
      <c r="Y13" s="18"/>
    </row>
    <row r="14" spans="1:25" ht="30" customHeight="1" thickBot="1">
      <c r="A14" s="18"/>
      <c r="B14" s="18"/>
      <c r="C14" s="127" t="s">
        <v>54</v>
      </c>
      <c r="D14" s="128"/>
      <c r="E14" s="128"/>
      <c r="F14" s="129"/>
      <c r="G14" s="106" t="s">
        <v>55</v>
      </c>
      <c r="H14" s="107"/>
      <c r="I14" s="107"/>
      <c r="J14" s="105">
        <v>1</v>
      </c>
      <c r="K14" s="105"/>
      <c r="L14" s="34" t="s">
        <v>56</v>
      </c>
      <c r="M14" s="106" t="s">
        <v>57</v>
      </c>
      <c r="N14" s="107"/>
      <c r="O14" s="107"/>
      <c r="P14" s="105">
        <v>2</v>
      </c>
      <c r="Q14" s="105"/>
      <c r="R14" s="34" t="s">
        <v>56</v>
      </c>
      <c r="S14" s="106" t="s">
        <v>58</v>
      </c>
      <c r="T14" s="107"/>
      <c r="U14" s="107"/>
      <c r="V14" s="105">
        <v>2</v>
      </c>
      <c r="W14" s="105"/>
      <c r="X14" s="35" t="s">
        <v>56</v>
      </c>
      <c r="Y14" s="18"/>
    </row>
    <row r="15" spans="1:25" ht="9.75" customHeight="1" thickBot="1">
      <c r="A15" s="18"/>
      <c r="B15" s="18"/>
      <c r="C15" s="25"/>
      <c r="D15" s="18"/>
      <c r="E15" s="3"/>
      <c r="F15" s="3"/>
      <c r="G15" s="3"/>
      <c r="H15" s="18"/>
      <c r="I15" s="18"/>
      <c r="J15" s="3"/>
      <c r="K15" s="3"/>
      <c r="L15" s="3"/>
      <c r="M15" s="18"/>
      <c r="N15" s="25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" customHeight="1">
      <c r="A16" s="18"/>
      <c r="B16" s="18"/>
      <c r="C16" s="117"/>
      <c r="D16" s="118"/>
      <c r="E16" s="118"/>
      <c r="F16" s="94" t="s">
        <v>75</v>
      </c>
      <c r="G16" s="94"/>
      <c r="H16" s="94"/>
      <c r="I16" s="94"/>
      <c r="J16" s="94"/>
      <c r="K16" s="94"/>
      <c r="L16" s="94"/>
      <c r="M16" s="94"/>
      <c r="N16" s="95" t="s">
        <v>35</v>
      </c>
      <c r="O16" s="95"/>
      <c r="P16" s="95"/>
      <c r="Q16" s="95"/>
      <c r="R16" s="95" t="s">
        <v>36</v>
      </c>
      <c r="S16" s="95"/>
      <c r="T16" s="95"/>
      <c r="U16" s="95"/>
      <c r="V16" s="95"/>
      <c r="W16" s="95"/>
      <c r="X16" s="113"/>
      <c r="Y16" s="18"/>
    </row>
    <row r="17" spans="1:25" ht="15" customHeight="1">
      <c r="A17" s="18"/>
      <c r="B17" s="18"/>
      <c r="C17" s="119"/>
      <c r="D17" s="120"/>
      <c r="E17" s="120"/>
      <c r="F17" s="96" t="s">
        <v>34</v>
      </c>
      <c r="G17" s="96"/>
      <c r="H17" s="96"/>
      <c r="I17" s="96"/>
      <c r="J17" s="96"/>
      <c r="K17" s="96"/>
      <c r="L17" s="96"/>
      <c r="M17" s="96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116"/>
      <c r="Y17" s="18"/>
    </row>
    <row r="18" spans="1:25" ht="15" customHeight="1">
      <c r="A18" s="18"/>
      <c r="B18" s="18"/>
      <c r="C18" s="87" t="s">
        <v>37</v>
      </c>
      <c r="D18" s="77"/>
      <c r="E18" s="77"/>
      <c r="F18" s="83" t="s">
        <v>120</v>
      </c>
      <c r="G18" s="84"/>
      <c r="H18" s="84"/>
      <c r="I18" s="84"/>
      <c r="J18" s="84"/>
      <c r="K18" s="84"/>
      <c r="L18" s="84"/>
      <c r="M18" s="84"/>
      <c r="N18" s="91">
        <v>21916</v>
      </c>
      <c r="O18" s="91"/>
      <c r="P18" s="91"/>
      <c r="Q18" s="91"/>
      <c r="R18" s="68">
        <v>9876543210</v>
      </c>
      <c r="S18" s="68"/>
      <c r="T18" s="68"/>
      <c r="U18" s="68"/>
      <c r="V18" s="68"/>
      <c r="W18" s="68"/>
      <c r="X18" s="69"/>
      <c r="Y18" s="18"/>
    </row>
    <row r="19" spans="1:25" ht="24.75" customHeight="1">
      <c r="A19" s="18"/>
      <c r="B19" s="18"/>
      <c r="C19" s="87"/>
      <c r="D19" s="77"/>
      <c r="E19" s="77"/>
      <c r="F19" s="93" t="s">
        <v>110</v>
      </c>
      <c r="G19" s="93"/>
      <c r="H19" s="93"/>
      <c r="I19" s="93"/>
      <c r="J19" s="93"/>
      <c r="K19" s="93"/>
      <c r="L19" s="93"/>
      <c r="M19" s="93"/>
      <c r="N19" s="91"/>
      <c r="O19" s="91"/>
      <c r="P19" s="91"/>
      <c r="Q19" s="91"/>
      <c r="R19" s="68"/>
      <c r="S19" s="68"/>
      <c r="T19" s="68"/>
      <c r="U19" s="68"/>
      <c r="V19" s="68"/>
      <c r="W19" s="68"/>
      <c r="X19" s="69"/>
      <c r="Y19" s="18"/>
    </row>
    <row r="20" spans="1:25" ht="15" customHeight="1">
      <c r="A20" s="18"/>
      <c r="B20" s="18"/>
      <c r="C20" s="121" t="s">
        <v>76</v>
      </c>
      <c r="D20" s="122"/>
      <c r="E20" s="122"/>
      <c r="F20" s="83" t="s">
        <v>121</v>
      </c>
      <c r="G20" s="84"/>
      <c r="H20" s="84"/>
      <c r="I20" s="84"/>
      <c r="J20" s="84"/>
      <c r="K20" s="84"/>
      <c r="L20" s="84"/>
      <c r="M20" s="84"/>
      <c r="N20" s="91">
        <v>25601</v>
      </c>
      <c r="O20" s="91"/>
      <c r="P20" s="91"/>
      <c r="Q20" s="91"/>
      <c r="R20" s="68">
        <v>9876543211</v>
      </c>
      <c r="S20" s="68"/>
      <c r="T20" s="68"/>
      <c r="U20" s="68"/>
      <c r="V20" s="68"/>
      <c r="W20" s="68"/>
      <c r="X20" s="69"/>
      <c r="Y20" s="18"/>
    </row>
    <row r="21" spans="1:25" ht="24.75" customHeight="1">
      <c r="A21" s="18"/>
      <c r="B21" s="18"/>
      <c r="C21" s="121"/>
      <c r="D21" s="122"/>
      <c r="E21" s="122"/>
      <c r="F21" s="93" t="s">
        <v>111</v>
      </c>
      <c r="G21" s="93"/>
      <c r="H21" s="93"/>
      <c r="I21" s="93"/>
      <c r="J21" s="93"/>
      <c r="K21" s="93"/>
      <c r="L21" s="93"/>
      <c r="M21" s="93"/>
      <c r="N21" s="91"/>
      <c r="O21" s="91"/>
      <c r="P21" s="91"/>
      <c r="Q21" s="91"/>
      <c r="R21" s="68"/>
      <c r="S21" s="68"/>
      <c r="T21" s="68"/>
      <c r="U21" s="68"/>
      <c r="V21" s="68"/>
      <c r="W21" s="68"/>
      <c r="X21" s="69"/>
      <c r="Y21" s="18"/>
    </row>
    <row r="22" spans="1:25" ht="15" customHeight="1">
      <c r="A22" s="18"/>
      <c r="B22" s="18"/>
      <c r="C22" s="123" t="s">
        <v>38</v>
      </c>
      <c r="D22" s="124"/>
      <c r="E22" s="124"/>
      <c r="F22" s="83" t="s">
        <v>122</v>
      </c>
      <c r="G22" s="84"/>
      <c r="H22" s="84"/>
      <c r="I22" s="84"/>
      <c r="J22" s="84"/>
      <c r="K22" s="84"/>
      <c r="L22" s="84"/>
      <c r="M22" s="84"/>
      <c r="N22" s="91">
        <v>29283</v>
      </c>
      <c r="O22" s="91"/>
      <c r="P22" s="91"/>
      <c r="Q22" s="91"/>
      <c r="R22" s="68">
        <v>9876543212</v>
      </c>
      <c r="S22" s="68"/>
      <c r="T22" s="68"/>
      <c r="U22" s="68"/>
      <c r="V22" s="68"/>
      <c r="W22" s="68"/>
      <c r="X22" s="69"/>
      <c r="Y22" s="18"/>
    </row>
    <row r="23" spans="1:25" ht="24.75" customHeight="1" thickBot="1">
      <c r="A23" s="18"/>
      <c r="B23" s="18"/>
      <c r="C23" s="125"/>
      <c r="D23" s="126"/>
      <c r="E23" s="126"/>
      <c r="F23" s="85" t="s">
        <v>112</v>
      </c>
      <c r="G23" s="85"/>
      <c r="H23" s="85"/>
      <c r="I23" s="85"/>
      <c r="J23" s="85"/>
      <c r="K23" s="85"/>
      <c r="L23" s="85"/>
      <c r="M23" s="85"/>
      <c r="N23" s="92"/>
      <c r="O23" s="92"/>
      <c r="P23" s="92"/>
      <c r="Q23" s="92"/>
      <c r="R23" s="147"/>
      <c r="S23" s="147"/>
      <c r="T23" s="147"/>
      <c r="U23" s="147"/>
      <c r="V23" s="147"/>
      <c r="W23" s="147"/>
      <c r="X23" s="148"/>
      <c r="Y23" s="18"/>
    </row>
    <row r="24" spans="1:25" ht="9.75" customHeight="1" thickBot="1">
      <c r="A24" s="18"/>
      <c r="B24" s="18"/>
      <c r="C24" s="26"/>
      <c r="D24" s="3"/>
      <c r="E24" s="3"/>
      <c r="F24" s="3"/>
      <c r="G24" s="3"/>
      <c r="H24" s="3"/>
      <c r="I24" s="3"/>
      <c r="J24" s="3"/>
      <c r="K24" s="3"/>
      <c r="L24" s="3"/>
      <c r="M24" s="25"/>
      <c r="N24" s="25"/>
      <c r="O24" s="25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" customHeight="1">
      <c r="A25" s="18"/>
      <c r="B25" s="18"/>
      <c r="C25" s="86" t="s">
        <v>77</v>
      </c>
      <c r="D25" s="94" t="s">
        <v>75</v>
      </c>
      <c r="E25" s="94"/>
      <c r="F25" s="94"/>
      <c r="G25" s="94"/>
      <c r="H25" s="94"/>
      <c r="I25" s="94"/>
      <c r="J25" s="94"/>
      <c r="K25" s="94"/>
      <c r="L25" s="95" t="s">
        <v>40</v>
      </c>
      <c r="M25" s="95"/>
      <c r="N25" s="95" t="s">
        <v>35</v>
      </c>
      <c r="O25" s="95"/>
      <c r="P25" s="95"/>
      <c r="Q25" s="95"/>
      <c r="R25" s="95" t="s">
        <v>36</v>
      </c>
      <c r="S25" s="95"/>
      <c r="T25" s="95"/>
      <c r="U25" s="95"/>
      <c r="V25" s="95"/>
      <c r="W25" s="95"/>
      <c r="X25" s="113"/>
      <c r="Y25" s="18"/>
    </row>
    <row r="26" spans="1:25" ht="15" customHeight="1">
      <c r="A26" s="18"/>
      <c r="B26" s="18"/>
      <c r="C26" s="87"/>
      <c r="D26" s="96" t="s">
        <v>39</v>
      </c>
      <c r="E26" s="96"/>
      <c r="F26" s="96"/>
      <c r="G26" s="96"/>
      <c r="H26" s="96"/>
      <c r="I26" s="96"/>
      <c r="J26" s="96"/>
      <c r="K26" s="96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116"/>
      <c r="Y26" s="18"/>
    </row>
    <row r="27" spans="1:25" ht="15" customHeight="1">
      <c r="A27" s="18"/>
      <c r="B27" s="18"/>
      <c r="C27" s="89" t="s">
        <v>73</v>
      </c>
      <c r="D27" s="83" t="s">
        <v>123</v>
      </c>
      <c r="E27" s="84"/>
      <c r="F27" s="84"/>
      <c r="G27" s="84"/>
      <c r="H27" s="84"/>
      <c r="I27" s="84"/>
      <c r="J27" s="84"/>
      <c r="K27" s="84"/>
      <c r="L27" s="149">
        <v>3</v>
      </c>
      <c r="M27" s="149"/>
      <c r="N27" s="91">
        <v>35618</v>
      </c>
      <c r="O27" s="91"/>
      <c r="P27" s="91"/>
      <c r="Q27" s="91"/>
      <c r="R27" s="68">
        <v>1234567890</v>
      </c>
      <c r="S27" s="68"/>
      <c r="T27" s="68"/>
      <c r="U27" s="68"/>
      <c r="V27" s="68"/>
      <c r="W27" s="68"/>
      <c r="X27" s="69"/>
      <c r="Y27" s="18"/>
    </row>
    <row r="28" spans="1:25" ht="24.75" customHeight="1">
      <c r="A28" s="18"/>
      <c r="B28" s="18"/>
      <c r="C28" s="89"/>
      <c r="D28" s="93" t="s">
        <v>113</v>
      </c>
      <c r="E28" s="93"/>
      <c r="F28" s="93"/>
      <c r="G28" s="93"/>
      <c r="H28" s="93"/>
      <c r="I28" s="93"/>
      <c r="J28" s="93"/>
      <c r="K28" s="93"/>
      <c r="L28" s="149"/>
      <c r="M28" s="149"/>
      <c r="N28" s="91"/>
      <c r="O28" s="91"/>
      <c r="P28" s="91"/>
      <c r="Q28" s="91"/>
      <c r="R28" s="68"/>
      <c r="S28" s="68"/>
      <c r="T28" s="68"/>
      <c r="U28" s="68"/>
      <c r="V28" s="68"/>
      <c r="W28" s="68"/>
      <c r="X28" s="69"/>
      <c r="Y28" s="18"/>
    </row>
    <row r="29" spans="1:25" ht="15" customHeight="1">
      <c r="A29" s="18"/>
      <c r="B29" s="18"/>
      <c r="C29" s="89">
        <v>2</v>
      </c>
      <c r="D29" s="83" t="s">
        <v>124</v>
      </c>
      <c r="E29" s="84"/>
      <c r="F29" s="84"/>
      <c r="G29" s="84"/>
      <c r="H29" s="84"/>
      <c r="I29" s="84"/>
      <c r="J29" s="84"/>
      <c r="K29" s="84"/>
      <c r="L29" s="149">
        <v>3</v>
      </c>
      <c r="M29" s="149"/>
      <c r="N29" s="91">
        <v>35650</v>
      </c>
      <c r="O29" s="91"/>
      <c r="P29" s="91"/>
      <c r="Q29" s="91"/>
      <c r="R29" s="68">
        <v>1234567891</v>
      </c>
      <c r="S29" s="68"/>
      <c r="T29" s="68"/>
      <c r="U29" s="68"/>
      <c r="V29" s="68"/>
      <c r="W29" s="68"/>
      <c r="X29" s="69"/>
      <c r="Y29" s="18"/>
    </row>
    <row r="30" spans="1:25" ht="24.75" customHeight="1">
      <c r="A30" s="18"/>
      <c r="B30" s="18"/>
      <c r="C30" s="89"/>
      <c r="D30" s="93" t="s">
        <v>114</v>
      </c>
      <c r="E30" s="93"/>
      <c r="F30" s="93"/>
      <c r="G30" s="93"/>
      <c r="H30" s="93"/>
      <c r="I30" s="93"/>
      <c r="J30" s="93"/>
      <c r="K30" s="93"/>
      <c r="L30" s="149"/>
      <c r="M30" s="149"/>
      <c r="N30" s="91"/>
      <c r="O30" s="91"/>
      <c r="P30" s="91"/>
      <c r="Q30" s="91"/>
      <c r="R30" s="68"/>
      <c r="S30" s="68"/>
      <c r="T30" s="68"/>
      <c r="U30" s="68"/>
      <c r="V30" s="68"/>
      <c r="W30" s="68"/>
      <c r="X30" s="69"/>
      <c r="Y30" s="18"/>
    </row>
    <row r="31" spans="1:25" ht="15" customHeight="1">
      <c r="A31" s="18"/>
      <c r="B31" s="18"/>
      <c r="C31" s="89">
        <v>3</v>
      </c>
      <c r="D31" s="83" t="s">
        <v>125</v>
      </c>
      <c r="E31" s="84"/>
      <c r="F31" s="84"/>
      <c r="G31" s="84"/>
      <c r="H31" s="84"/>
      <c r="I31" s="84"/>
      <c r="J31" s="84"/>
      <c r="K31" s="84"/>
      <c r="L31" s="149">
        <v>3</v>
      </c>
      <c r="M31" s="149"/>
      <c r="N31" s="91">
        <v>35682</v>
      </c>
      <c r="O31" s="91"/>
      <c r="P31" s="91"/>
      <c r="Q31" s="91"/>
      <c r="R31" s="68">
        <v>1234567892</v>
      </c>
      <c r="S31" s="68"/>
      <c r="T31" s="68"/>
      <c r="U31" s="68"/>
      <c r="V31" s="68"/>
      <c r="W31" s="68"/>
      <c r="X31" s="69"/>
      <c r="Y31" s="18"/>
    </row>
    <row r="32" spans="1:25" ht="19.5" customHeight="1">
      <c r="A32" s="18"/>
      <c r="B32" s="18"/>
      <c r="C32" s="89"/>
      <c r="D32" s="93" t="s">
        <v>115</v>
      </c>
      <c r="E32" s="93"/>
      <c r="F32" s="93"/>
      <c r="G32" s="93"/>
      <c r="H32" s="93"/>
      <c r="I32" s="93"/>
      <c r="J32" s="93"/>
      <c r="K32" s="93"/>
      <c r="L32" s="149"/>
      <c r="M32" s="149"/>
      <c r="N32" s="91"/>
      <c r="O32" s="91"/>
      <c r="P32" s="91"/>
      <c r="Q32" s="91"/>
      <c r="R32" s="68"/>
      <c r="S32" s="68"/>
      <c r="T32" s="68"/>
      <c r="U32" s="68"/>
      <c r="V32" s="68"/>
      <c r="W32" s="68"/>
      <c r="X32" s="69"/>
      <c r="Y32" s="18"/>
    </row>
    <row r="33" spans="1:25" ht="15" customHeight="1">
      <c r="A33" s="18"/>
      <c r="B33" s="18"/>
      <c r="C33" s="89">
        <v>4</v>
      </c>
      <c r="D33" s="83" t="s">
        <v>126</v>
      </c>
      <c r="E33" s="84"/>
      <c r="F33" s="84"/>
      <c r="G33" s="84"/>
      <c r="H33" s="84"/>
      <c r="I33" s="84"/>
      <c r="J33" s="84"/>
      <c r="K33" s="84"/>
      <c r="L33" s="149">
        <v>2</v>
      </c>
      <c r="M33" s="149"/>
      <c r="N33" s="150">
        <v>35930</v>
      </c>
      <c r="O33" s="151"/>
      <c r="P33" s="151"/>
      <c r="Q33" s="152"/>
      <c r="R33" s="68">
        <v>1234567893</v>
      </c>
      <c r="S33" s="68"/>
      <c r="T33" s="68"/>
      <c r="U33" s="68"/>
      <c r="V33" s="68"/>
      <c r="W33" s="68"/>
      <c r="X33" s="69"/>
      <c r="Y33" s="18"/>
    </row>
    <row r="34" spans="1:25" ht="24.75" customHeight="1">
      <c r="A34" s="18"/>
      <c r="B34" s="18"/>
      <c r="C34" s="89"/>
      <c r="D34" s="93" t="s">
        <v>116</v>
      </c>
      <c r="E34" s="93"/>
      <c r="F34" s="93"/>
      <c r="G34" s="93"/>
      <c r="H34" s="93"/>
      <c r="I34" s="93"/>
      <c r="J34" s="93"/>
      <c r="K34" s="93"/>
      <c r="L34" s="149"/>
      <c r="M34" s="149"/>
      <c r="N34" s="153"/>
      <c r="O34" s="154"/>
      <c r="P34" s="154"/>
      <c r="Q34" s="155"/>
      <c r="R34" s="68"/>
      <c r="S34" s="68"/>
      <c r="T34" s="68"/>
      <c r="U34" s="68"/>
      <c r="V34" s="68"/>
      <c r="W34" s="68"/>
      <c r="X34" s="69"/>
      <c r="Y34" s="18"/>
    </row>
    <row r="35" spans="1:25" ht="15" customHeight="1">
      <c r="A35" s="18"/>
      <c r="B35" s="18"/>
      <c r="C35" s="89">
        <v>5</v>
      </c>
      <c r="D35" s="83" t="s">
        <v>127</v>
      </c>
      <c r="E35" s="84"/>
      <c r="F35" s="84"/>
      <c r="G35" s="84"/>
      <c r="H35" s="84"/>
      <c r="I35" s="84"/>
      <c r="J35" s="84"/>
      <c r="K35" s="84"/>
      <c r="L35" s="149">
        <v>1</v>
      </c>
      <c r="M35" s="149"/>
      <c r="N35" s="150">
        <v>36436</v>
      </c>
      <c r="O35" s="151"/>
      <c r="P35" s="151"/>
      <c r="Q35" s="152"/>
      <c r="R35" s="68">
        <v>1234567894</v>
      </c>
      <c r="S35" s="68"/>
      <c r="T35" s="68"/>
      <c r="U35" s="68"/>
      <c r="V35" s="68"/>
      <c r="W35" s="68"/>
      <c r="X35" s="69"/>
      <c r="Y35" s="18"/>
    </row>
    <row r="36" spans="1:25" ht="24.75" customHeight="1">
      <c r="A36" s="18"/>
      <c r="B36" s="18"/>
      <c r="C36" s="89"/>
      <c r="D36" s="93" t="s">
        <v>117</v>
      </c>
      <c r="E36" s="93"/>
      <c r="F36" s="93"/>
      <c r="G36" s="93"/>
      <c r="H36" s="93"/>
      <c r="I36" s="93"/>
      <c r="J36" s="93"/>
      <c r="K36" s="93"/>
      <c r="L36" s="149"/>
      <c r="M36" s="149"/>
      <c r="N36" s="153"/>
      <c r="O36" s="154"/>
      <c r="P36" s="154"/>
      <c r="Q36" s="155"/>
      <c r="R36" s="68"/>
      <c r="S36" s="68"/>
      <c r="T36" s="68"/>
      <c r="U36" s="68"/>
      <c r="V36" s="68"/>
      <c r="W36" s="68"/>
      <c r="X36" s="69"/>
      <c r="Y36" s="18"/>
    </row>
    <row r="37" spans="1:25" ht="15" customHeight="1">
      <c r="A37" s="18"/>
      <c r="B37" s="18"/>
      <c r="C37" s="89">
        <v>6</v>
      </c>
      <c r="D37" s="83" t="s">
        <v>128</v>
      </c>
      <c r="E37" s="84"/>
      <c r="F37" s="84"/>
      <c r="G37" s="84"/>
      <c r="H37" s="84"/>
      <c r="I37" s="84"/>
      <c r="J37" s="84"/>
      <c r="K37" s="84"/>
      <c r="L37" s="149">
        <v>1</v>
      </c>
      <c r="M37" s="149"/>
      <c r="N37" s="150">
        <v>36475</v>
      </c>
      <c r="O37" s="151"/>
      <c r="P37" s="151"/>
      <c r="Q37" s="152"/>
      <c r="R37" s="68">
        <v>1234567895</v>
      </c>
      <c r="S37" s="68"/>
      <c r="T37" s="68"/>
      <c r="U37" s="68"/>
      <c r="V37" s="68"/>
      <c r="W37" s="68"/>
      <c r="X37" s="69"/>
      <c r="Y37" s="18"/>
    </row>
    <row r="38" spans="1:25" ht="24.75" customHeight="1">
      <c r="A38" s="18"/>
      <c r="B38" s="18"/>
      <c r="C38" s="89"/>
      <c r="D38" s="93" t="s">
        <v>118</v>
      </c>
      <c r="E38" s="93"/>
      <c r="F38" s="93"/>
      <c r="G38" s="93"/>
      <c r="H38" s="93"/>
      <c r="I38" s="93"/>
      <c r="J38" s="93"/>
      <c r="K38" s="93"/>
      <c r="L38" s="149"/>
      <c r="M38" s="149"/>
      <c r="N38" s="153"/>
      <c r="O38" s="154"/>
      <c r="P38" s="154"/>
      <c r="Q38" s="155"/>
      <c r="R38" s="68"/>
      <c r="S38" s="68"/>
      <c r="T38" s="68"/>
      <c r="U38" s="68"/>
      <c r="V38" s="68"/>
      <c r="W38" s="68"/>
      <c r="X38" s="69"/>
      <c r="Y38" s="18"/>
    </row>
    <row r="39" spans="1:25" ht="15" customHeight="1">
      <c r="A39" s="18"/>
      <c r="B39" s="18"/>
      <c r="C39" s="89">
        <v>7</v>
      </c>
      <c r="D39" s="83" t="s">
        <v>129</v>
      </c>
      <c r="E39" s="84"/>
      <c r="F39" s="84"/>
      <c r="G39" s="84"/>
      <c r="H39" s="84"/>
      <c r="I39" s="84"/>
      <c r="J39" s="84"/>
      <c r="K39" s="84"/>
      <c r="L39" s="149">
        <v>1</v>
      </c>
      <c r="M39" s="149"/>
      <c r="N39" s="150">
        <v>36194</v>
      </c>
      <c r="O39" s="151"/>
      <c r="P39" s="151"/>
      <c r="Q39" s="152"/>
      <c r="R39" s="68">
        <v>1234567896</v>
      </c>
      <c r="S39" s="68"/>
      <c r="T39" s="68"/>
      <c r="U39" s="68"/>
      <c r="V39" s="68"/>
      <c r="W39" s="68"/>
      <c r="X39" s="69"/>
      <c r="Y39" s="18"/>
    </row>
    <row r="40" spans="1:25" ht="24.75" customHeight="1" thickBot="1">
      <c r="A40" s="18"/>
      <c r="B40" s="18"/>
      <c r="C40" s="98"/>
      <c r="D40" s="85" t="s">
        <v>119</v>
      </c>
      <c r="E40" s="85"/>
      <c r="F40" s="85"/>
      <c r="G40" s="85"/>
      <c r="H40" s="85"/>
      <c r="I40" s="85"/>
      <c r="J40" s="85"/>
      <c r="K40" s="85"/>
      <c r="L40" s="156"/>
      <c r="M40" s="156"/>
      <c r="N40" s="157"/>
      <c r="O40" s="158"/>
      <c r="P40" s="158"/>
      <c r="Q40" s="159"/>
      <c r="R40" s="147"/>
      <c r="S40" s="147"/>
      <c r="T40" s="147"/>
      <c r="U40" s="147"/>
      <c r="V40" s="147"/>
      <c r="W40" s="147"/>
      <c r="X40" s="148"/>
      <c r="Y40" s="18"/>
    </row>
    <row r="41" ht="53.25" customHeight="1"/>
    <row r="42" ht="17.25" customHeight="1"/>
  </sheetData>
  <sheetProtection sheet="1" selectLockedCells="1"/>
  <mergeCells count="107">
    <mergeCell ref="F1:AE1"/>
    <mergeCell ref="R37:X38"/>
    <mergeCell ref="D38:K38"/>
    <mergeCell ref="C39:C40"/>
    <mergeCell ref="D39:K39"/>
    <mergeCell ref="L39:M40"/>
    <mergeCell ref="N39:Q40"/>
    <mergeCell ref="R39:X40"/>
    <mergeCell ref="D40:K40"/>
    <mergeCell ref="C37:C38"/>
    <mergeCell ref="D37:K37"/>
    <mergeCell ref="L37:M38"/>
    <mergeCell ref="N37:Q38"/>
    <mergeCell ref="R33:X34"/>
    <mergeCell ref="D34:K34"/>
    <mergeCell ref="R35:X36"/>
    <mergeCell ref="C35:C36"/>
    <mergeCell ref="D35:K35"/>
    <mergeCell ref="L35:M36"/>
    <mergeCell ref="N35:Q36"/>
    <mergeCell ref="D36:K36"/>
    <mergeCell ref="C33:C34"/>
    <mergeCell ref="D33:K33"/>
    <mergeCell ref="L33:M34"/>
    <mergeCell ref="N33:Q34"/>
    <mergeCell ref="R31:X32"/>
    <mergeCell ref="D32:K32"/>
    <mergeCell ref="C29:C30"/>
    <mergeCell ref="D29:K29"/>
    <mergeCell ref="C31:C32"/>
    <mergeCell ref="D31:K31"/>
    <mergeCell ref="L31:M32"/>
    <mergeCell ref="N31:Q32"/>
    <mergeCell ref="L29:M30"/>
    <mergeCell ref="N29:Q30"/>
    <mergeCell ref="R25:X26"/>
    <mergeCell ref="D26:K26"/>
    <mergeCell ref="R27:X28"/>
    <mergeCell ref="R29:X30"/>
    <mergeCell ref="D30:K30"/>
    <mergeCell ref="C27:C28"/>
    <mergeCell ref="D27:K27"/>
    <mergeCell ref="L27:M28"/>
    <mergeCell ref="N27:Q28"/>
    <mergeCell ref="D28:K28"/>
    <mergeCell ref="C25:C26"/>
    <mergeCell ref="D25:K25"/>
    <mergeCell ref="L25:M26"/>
    <mergeCell ref="N25:Q26"/>
    <mergeCell ref="C22:E23"/>
    <mergeCell ref="F22:M22"/>
    <mergeCell ref="N22:Q23"/>
    <mergeCell ref="N16:Q17"/>
    <mergeCell ref="R16:X17"/>
    <mergeCell ref="F17:M17"/>
    <mergeCell ref="R22:X23"/>
    <mergeCell ref="F23:M23"/>
    <mergeCell ref="C20:E21"/>
    <mergeCell ref="F20:M20"/>
    <mergeCell ref="N20:Q21"/>
    <mergeCell ref="R20:X21"/>
    <mergeCell ref="F21:M21"/>
    <mergeCell ref="S14:U14"/>
    <mergeCell ref="V14:W14"/>
    <mergeCell ref="C13:F13"/>
    <mergeCell ref="C18:E19"/>
    <mergeCell ref="F18:M18"/>
    <mergeCell ref="N18:Q19"/>
    <mergeCell ref="R18:X19"/>
    <mergeCell ref="F19:M19"/>
    <mergeCell ref="C16:E17"/>
    <mergeCell ref="F16:M16"/>
    <mergeCell ref="C12:F12"/>
    <mergeCell ref="G12:L12"/>
    <mergeCell ref="N12:Q12"/>
    <mergeCell ref="R13:U13"/>
    <mergeCell ref="V13:W13"/>
    <mergeCell ref="C14:F14"/>
    <mergeCell ref="G14:I14"/>
    <mergeCell ref="J14:K14"/>
    <mergeCell ref="M14:O14"/>
    <mergeCell ref="P14:Q14"/>
    <mergeCell ref="G11:L11"/>
    <mergeCell ref="N11:Q11"/>
    <mergeCell ref="R11:W11"/>
    <mergeCell ref="H13:J13"/>
    <mergeCell ref="L13:M13"/>
    <mergeCell ref="N13:Q13"/>
    <mergeCell ref="C8:F9"/>
    <mergeCell ref="G8:N9"/>
    <mergeCell ref="O8:Q9"/>
    <mergeCell ref="S8:X8"/>
    <mergeCell ref="S9:X9"/>
    <mergeCell ref="R12:W12"/>
    <mergeCell ref="C10:F10"/>
    <mergeCell ref="H10:J10"/>
    <mergeCell ref="K10:X10"/>
    <mergeCell ref="C11:F11"/>
    <mergeCell ref="C5:H5"/>
    <mergeCell ref="I5:L5"/>
    <mergeCell ref="C7:F7"/>
    <mergeCell ref="G7:Q7"/>
    <mergeCell ref="A3:P3"/>
    <mergeCell ref="T3:U3"/>
    <mergeCell ref="C4:H4"/>
    <mergeCell ref="I4:L4"/>
    <mergeCell ref="R7:X7"/>
  </mergeCells>
  <dataValidations count="24">
    <dataValidation type="list" allowBlank="1" showInputMessage="1" showErrorMessage="1" sqref="H13">
      <formula1>"年連続,年ぶり,初出場"</formula1>
    </dataValidation>
    <dataValidation type="list" showInputMessage="1" showErrorMessage="1" prompt="リストから入力して下さい" sqref="C5:H5">
      <formula1>"神奈川,埼　玉,東　京,群　馬,千　葉,茨　城,栃　木,山　梨"</formula1>
    </dataValidation>
    <dataValidation type="list" allowBlank="1" showInputMessage="1" showErrorMessage="1" prompt="リストから入力して下さい" sqref="I5:L5">
      <formula1>"男子,女子"</formula1>
    </dataValidation>
    <dataValidation allowBlank="1" showInputMessage="1" showErrorMessage="1" prompt="半角カタカナで入力して下さい&#10;[姓]と[名]の間は半角スペースで空けてください" imeMode="halfKatakana" sqref="D27:K27 D39:K39 D37:K37 D35:K35 D33:K33 D31:K31 D29:K29 F18:M18 F20:M20 F22:M22"/>
    <dataValidation allowBlank="1" showInputMessage="1" showErrorMessage="1" prompt="[姓]と[名]の間は全角スペースで空けてください" imeMode="hiragana" sqref="R11:R12 G11:G12"/>
    <dataValidation allowBlank="1" showInputMessage="1" showErrorMessage="1" prompt="半角で郵便番号を入力してください&#10;例)4000057" imeMode="off" sqref="H10:J10"/>
    <dataValidation allowBlank="1" showInputMessage="1" showErrorMessage="1" prompt="住所を入力して下さい。" imeMode="hiragana" sqref="K10:X10"/>
    <dataValidation allowBlank="1" showInputMessage="1" showErrorMessage="1" prompt="西暦で入力して下さい&#10;例)&#10;2007/5/21" imeMode="off" sqref="N18:Q23"/>
    <dataValidation allowBlank="1" showInputMessage="1" showErrorMessage="1" prompt="半角で入力して下さい" imeMode="off" sqref="R27:X40 R18:X23"/>
    <dataValidation allowBlank="1" showInputMessage="1" showErrorMessage="1" prompt="半角で入力して下さい&#10;例)0551-22-1531" sqref="R8:R9 S8"/>
    <dataValidation allowBlank="1" showInputMessage="1" showErrorMessage="1" imeMode="hiragana" sqref="G8 G14 R14:S14 L14:M14 X14"/>
    <dataValidation type="list" allowBlank="1" showInputMessage="1" showErrorMessage="1" prompt="主将をリストより選択してください" sqref="C39:C40">
      <formula1>"７,⑦"</formula1>
    </dataValidation>
    <dataValidation type="list" allowBlank="1" showInputMessage="1" showErrorMessage="1" prompt="主将をリストより選択してください" sqref="C29:C30">
      <formula1>"２,②"</formula1>
    </dataValidation>
    <dataValidation type="list" allowBlank="1" showInputMessage="1" showErrorMessage="1" prompt="主将をリストより選択してください" sqref="C27:C28">
      <formula1>"１,①"</formula1>
    </dataValidation>
    <dataValidation type="list" allowBlank="1" showInputMessage="1" showErrorMessage="1" prompt="主将をリストより選択してください" sqref="C31:C32">
      <formula1>"３,③"</formula1>
    </dataValidation>
    <dataValidation type="list" allowBlank="1" showInputMessage="1" showErrorMessage="1" prompt="主将をリストより選択してください" sqref="C33:C34">
      <formula1>"４,④"</formula1>
    </dataValidation>
    <dataValidation type="list" allowBlank="1" showInputMessage="1" showErrorMessage="1" prompt="主将をリストより選択してください" sqref="C35:C36">
      <formula1>"５,⑤"</formula1>
    </dataValidation>
    <dataValidation type="list" allowBlank="1" showInputMessage="1" showErrorMessage="1" prompt="主将をリストより選択してください" sqref="C37:C38">
      <formula1>"６,⑥"</formula1>
    </dataValidation>
    <dataValidation type="list" allowBlank="1" showInputMessage="1" showErrorMessage="1" sqref="T3:U3">
      <formula1>"【正】,【副】"</formula1>
    </dataValidation>
    <dataValidation allowBlank="1" showInputMessage="1" showErrorMessage="1" imeMode="halfKatakana" sqref="G7:Q7"/>
    <dataValidation allowBlank="1" showInputMessage="1" showErrorMessage="1" imeMode="halfAlpha" sqref="J14:K14 P14:Q14 V14:W14"/>
    <dataValidation allowBlank="1" showInputMessage="1" showErrorMessage="1" prompt="西暦で入力して下さい&#10;例)&#10;2009/5/21" imeMode="off" sqref="O27:Q38 N27:N39"/>
    <dataValidation allowBlank="1" showInputMessage="1" showErrorMessage="1" prompt="全角６文字で入力してください&#10;例）&#10;群馬○○○雷" imeMode="hiragana" sqref="D40:K40 F23:M23 F19:M19 F21:M21 D28:K28 D30:K30 D32:K32 D34:K34 D36:K36 D38:K38"/>
    <dataValidation type="list" allowBlank="1" showInputMessage="1" showErrorMessage="1" prompt="リストから入力して下さい" sqref="L27:M40">
      <formula1>"1,2,3"</formula1>
    </dataValidation>
  </dataValidation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2" width="5.125" style="0" customWidth="1"/>
    <col min="3" max="3" width="23.625" style="0" customWidth="1"/>
    <col min="4" max="4" width="12.625" style="0" customWidth="1"/>
    <col min="5" max="5" width="0.875" style="0" customWidth="1"/>
    <col min="6" max="6" width="12.625" style="0" customWidth="1"/>
    <col min="7" max="7" width="4.625" style="0" customWidth="1"/>
    <col min="8" max="8" width="12.625" style="0" customWidth="1"/>
    <col min="9" max="9" width="4.625" style="0" customWidth="1"/>
    <col min="10" max="10" width="12.625" style="0" customWidth="1"/>
    <col min="11" max="11" width="4.625" style="0" customWidth="1"/>
    <col min="12" max="12" width="12.625" style="0" customWidth="1"/>
    <col min="13" max="13" width="4.625" style="0" customWidth="1"/>
  </cols>
  <sheetData>
    <row r="1" spans="1:13" ht="13.5">
      <c r="A1" s="160" t="s">
        <v>84</v>
      </c>
      <c r="B1" s="179" t="s">
        <v>91</v>
      </c>
      <c r="C1" s="163" t="s">
        <v>85</v>
      </c>
      <c r="D1" s="41" t="s">
        <v>86</v>
      </c>
      <c r="E1" s="42"/>
      <c r="F1" s="166" t="s">
        <v>87</v>
      </c>
      <c r="G1" s="167"/>
      <c r="H1" s="167"/>
      <c r="I1" s="167"/>
      <c r="J1" s="167"/>
      <c r="K1" s="167"/>
      <c r="L1" s="167"/>
      <c r="M1" s="168"/>
    </row>
    <row r="2" spans="1:13" ht="13.5">
      <c r="A2" s="161"/>
      <c r="B2" s="180"/>
      <c r="C2" s="164"/>
      <c r="D2" s="41" t="s">
        <v>88</v>
      </c>
      <c r="E2" s="43"/>
      <c r="F2" s="169"/>
      <c r="G2" s="169"/>
      <c r="H2" s="169"/>
      <c r="I2" s="169"/>
      <c r="J2" s="169"/>
      <c r="K2" s="169"/>
      <c r="L2" s="169"/>
      <c r="M2" s="170"/>
    </row>
    <row r="3" spans="1:13" ht="13.5">
      <c r="A3" s="162"/>
      <c r="B3" s="181"/>
      <c r="C3" s="165"/>
      <c r="D3" s="41" t="s">
        <v>89</v>
      </c>
      <c r="E3" s="44"/>
      <c r="F3" s="171"/>
      <c r="G3" s="171"/>
      <c r="H3" s="171"/>
      <c r="I3" s="171"/>
      <c r="J3" s="171"/>
      <c r="K3" s="171"/>
      <c r="L3" s="171"/>
      <c r="M3" s="172"/>
    </row>
    <row r="4" spans="1:13" ht="13.5">
      <c r="A4" s="173">
        <f>'参加申込書（正･副）'!C5</f>
        <v>0</v>
      </c>
      <c r="B4" s="173">
        <f>'参加申込書（正･副）'!V13</f>
        <v>0</v>
      </c>
      <c r="C4" s="176">
        <f>'参加申込書（正･副）'!G8</f>
        <v>0</v>
      </c>
      <c r="D4" s="45">
        <f>'参加申込書（正･副）'!F19</f>
        <v>0</v>
      </c>
      <c r="E4" s="42"/>
      <c r="F4" s="50">
        <f>'参加申込書（正･副）'!D28</f>
        <v>0</v>
      </c>
      <c r="G4" s="51">
        <f>'参加申込書（正･副）'!L27</f>
        <v>0</v>
      </c>
      <c r="H4" s="50">
        <f>'参加申込書（正･副）'!D30</f>
        <v>0</v>
      </c>
      <c r="I4" s="51">
        <f>'参加申込書（正･副）'!L29</f>
        <v>0</v>
      </c>
      <c r="J4" s="50">
        <f>'参加申込書（正･副）'!D32</f>
        <v>0</v>
      </c>
      <c r="K4" s="51">
        <f>'参加申込書（正･副）'!L31</f>
        <v>0</v>
      </c>
      <c r="L4" s="50">
        <f>'参加申込書（正･副）'!D34</f>
        <v>0</v>
      </c>
      <c r="M4" s="52">
        <f>'参加申込書（正･副）'!L33</f>
        <v>0</v>
      </c>
    </row>
    <row r="5" spans="1:13" ht="13.5">
      <c r="A5" s="174"/>
      <c r="B5" s="174"/>
      <c r="C5" s="177"/>
      <c r="D5" s="45">
        <f>'参加申込書（正･副）'!F21</f>
        <v>0</v>
      </c>
      <c r="E5" s="43"/>
      <c r="F5" s="46">
        <f>'参加申込書（正･副）'!D36</f>
        <v>0</v>
      </c>
      <c r="G5" s="47">
        <f>'参加申込書（正･副）'!L35</f>
        <v>0</v>
      </c>
      <c r="H5" s="46">
        <f>'参加申込書（正･副）'!D38</f>
        <v>0</v>
      </c>
      <c r="I5" s="47">
        <f>'参加申込書（正･副）'!L37</f>
        <v>0</v>
      </c>
      <c r="J5" s="46">
        <f>'参加申込書（正･副）'!D40</f>
        <v>0</v>
      </c>
      <c r="K5" s="47">
        <f>'参加申込書（正･副）'!L39</f>
        <v>0</v>
      </c>
      <c r="L5" s="46"/>
      <c r="M5" s="48"/>
    </row>
    <row r="6" spans="1:13" ht="13.5">
      <c r="A6" s="175"/>
      <c r="B6" s="175"/>
      <c r="C6" s="178"/>
      <c r="D6" s="45">
        <f>'参加申込書（正･副）'!F23</f>
        <v>0</v>
      </c>
      <c r="E6" s="44"/>
      <c r="F6" s="49"/>
      <c r="G6" s="53"/>
      <c r="H6" s="49"/>
      <c r="I6" s="53"/>
      <c r="J6" s="49"/>
      <c r="K6" s="53"/>
      <c r="L6" s="49"/>
      <c r="M6" s="54"/>
    </row>
  </sheetData>
  <sheetProtection/>
  <mergeCells count="7">
    <mergeCell ref="A1:A3"/>
    <mergeCell ref="C1:C3"/>
    <mergeCell ref="F1:M3"/>
    <mergeCell ref="A4:A6"/>
    <mergeCell ref="C4:C6"/>
    <mergeCell ref="B1:B3"/>
    <mergeCell ref="B4:B6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7.125" style="0" bestFit="1" customWidth="1"/>
    <col min="2" max="2" width="13.00390625" style="0" bestFit="1" customWidth="1"/>
    <col min="3" max="3" width="11.75390625" style="0" bestFit="1" customWidth="1"/>
    <col min="4" max="4" width="12.375" style="0" bestFit="1" customWidth="1"/>
    <col min="5" max="5" width="13.00390625" style="0" bestFit="1" customWidth="1"/>
  </cols>
  <sheetData>
    <row r="1" spans="1:5" ht="13.5">
      <c r="A1" t="s">
        <v>92</v>
      </c>
      <c r="B1" t="s">
        <v>93</v>
      </c>
      <c r="C1" t="s">
        <v>94</v>
      </c>
      <c r="D1" t="s">
        <v>95</v>
      </c>
      <c r="E1" t="s">
        <v>96</v>
      </c>
    </row>
    <row r="2" spans="1:5" ht="13.5">
      <c r="A2">
        <f>'参加申込書（正･副）'!$C$5</f>
        <v>0</v>
      </c>
      <c r="B2" t="str">
        <f>'参加申込書（正･副）'!$I$5&amp;"学校対抗"</f>
        <v>学校対抗</v>
      </c>
      <c r="C2" t="s">
        <v>37</v>
      </c>
      <c r="D2">
        <f>'参加申込書（正･副）'!F19</f>
        <v>0</v>
      </c>
      <c r="E2">
        <f>'参加申込書（正･副）'!$G$8</f>
        <v>0</v>
      </c>
    </row>
    <row r="3" spans="1:5" ht="13.5">
      <c r="A3">
        <f>'参加申込書（正･副）'!$C$5</f>
        <v>0</v>
      </c>
      <c r="B3" t="str">
        <f>'参加申込書（正･副）'!$I$5&amp;"学校対抗"</f>
        <v>学校対抗</v>
      </c>
      <c r="C3" t="s">
        <v>97</v>
      </c>
      <c r="D3">
        <f>'参加申込書（正･副）'!F21</f>
        <v>0</v>
      </c>
      <c r="E3">
        <f>'参加申込書（正･副）'!$G$8</f>
        <v>0</v>
      </c>
    </row>
    <row r="4" spans="1:5" ht="13.5">
      <c r="A4">
        <f>'参加申込書（正･副）'!$C$5</f>
        <v>0</v>
      </c>
      <c r="B4" t="str">
        <f>'参加申込書（正･副）'!$I$5&amp;"学校対抗"</f>
        <v>学校対抗</v>
      </c>
      <c r="C4" t="s">
        <v>98</v>
      </c>
      <c r="D4">
        <f>'参加申込書（正･副）'!F23</f>
        <v>0</v>
      </c>
      <c r="E4">
        <f>'参加申込書（正･副）'!$G$8</f>
        <v>0</v>
      </c>
    </row>
    <row r="5" spans="1:5" ht="13.5">
      <c r="A5">
        <f>'参加申込書（正･副）'!$C$5</f>
        <v>0</v>
      </c>
      <c r="B5" t="str">
        <f>'参加申込書（正･副）'!$I$5&amp;"学校対抗"</f>
        <v>学校対抗</v>
      </c>
      <c r="C5" t="s">
        <v>99</v>
      </c>
      <c r="D5">
        <f>'参加申込書（正･副）'!D28</f>
        <v>0</v>
      </c>
      <c r="E5">
        <f>'参加申込書（正･副）'!$G$8</f>
        <v>0</v>
      </c>
    </row>
    <row r="6" spans="1:5" ht="13.5">
      <c r="A6">
        <f>'参加申込書（正･副）'!$C$5</f>
        <v>0</v>
      </c>
      <c r="B6" t="str">
        <f>'参加申込書（正･副）'!$I$5&amp;"学校対抗"</f>
        <v>学校対抗</v>
      </c>
      <c r="C6" t="s">
        <v>99</v>
      </c>
      <c r="D6">
        <f>'参加申込書（正･副）'!D30</f>
        <v>0</v>
      </c>
      <c r="E6">
        <f>'参加申込書（正･副）'!$G$8</f>
        <v>0</v>
      </c>
    </row>
    <row r="7" spans="1:5" ht="13.5">
      <c r="A7">
        <f>'参加申込書（正･副）'!$C$5</f>
        <v>0</v>
      </c>
      <c r="B7" t="str">
        <f>'参加申込書（正･副）'!$I$5&amp;"学校対抗"</f>
        <v>学校対抗</v>
      </c>
      <c r="C7" t="s">
        <v>99</v>
      </c>
      <c r="D7">
        <f>'参加申込書（正･副）'!D32</f>
        <v>0</v>
      </c>
      <c r="E7">
        <f>'参加申込書（正･副）'!$G$8</f>
        <v>0</v>
      </c>
    </row>
    <row r="8" spans="1:5" ht="13.5">
      <c r="A8">
        <f>'参加申込書（正･副）'!$C$5</f>
        <v>0</v>
      </c>
      <c r="B8" t="str">
        <f>'参加申込書（正･副）'!$I$5&amp;"学校対抗"</f>
        <v>学校対抗</v>
      </c>
      <c r="C8" t="s">
        <v>99</v>
      </c>
      <c r="D8">
        <f>'参加申込書（正･副）'!D34</f>
        <v>0</v>
      </c>
      <c r="E8">
        <f>'参加申込書（正･副）'!$G$8</f>
        <v>0</v>
      </c>
    </row>
    <row r="9" spans="1:5" ht="13.5">
      <c r="A9">
        <f>'参加申込書（正･副）'!$C$5</f>
        <v>0</v>
      </c>
      <c r="B9" t="str">
        <f>'参加申込書（正･副）'!$I$5&amp;"学校対抗"</f>
        <v>学校対抗</v>
      </c>
      <c r="C9" t="s">
        <v>99</v>
      </c>
      <c r="D9">
        <f>'参加申込書（正･副）'!D36</f>
        <v>0</v>
      </c>
      <c r="E9">
        <f>'参加申込書（正･副）'!$G$8</f>
        <v>0</v>
      </c>
    </row>
    <row r="10" spans="1:5" ht="13.5">
      <c r="A10">
        <f>'参加申込書（正･副）'!$C$5</f>
        <v>0</v>
      </c>
      <c r="B10" t="str">
        <f>'参加申込書（正･副）'!$I$5&amp;"学校対抗"</f>
        <v>学校対抗</v>
      </c>
      <c r="C10" t="s">
        <v>99</v>
      </c>
      <c r="D10">
        <f>'参加申込書（正･副）'!D38</f>
        <v>0</v>
      </c>
      <c r="E10">
        <f>'参加申込書（正･副）'!$G$8</f>
        <v>0</v>
      </c>
    </row>
    <row r="11" spans="1:5" ht="13.5">
      <c r="A11">
        <f>'参加申込書（正･副）'!$C$5</f>
        <v>0</v>
      </c>
      <c r="B11" t="str">
        <f>'参加申込書（正･副）'!$I$5&amp;"学校対抗"</f>
        <v>学校対抗</v>
      </c>
      <c r="C11" t="s">
        <v>99</v>
      </c>
      <c r="D11">
        <f>'参加申込書（正･副）'!D40</f>
        <v>0</v>
      </c>
      <c r="E11">
        <f>'参加申込書（正･副）'!$G$8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Badminton-A</dc:creator>
  <cp:keywords/>
  <dc:description/>
  <cp:lastModifiedBy>埼玉県教育委員会</cp:lastModifiedBy>
  <cp:lastPrinted>2014-04-22T13:14:13Z</cp:lastPrinted>
  <dcterms:created xsi:type="dcterms:W3CDTF">2007-02-14T00:41:10Z</dcterms:created>
  <dcterms:modified xsi:type="dcterms:W3CDTF">2014-04-22T13:14:42Z</dcterms:modified>
  <cp:category/>
  <cp:version/>
  <cp:contentType/>
  <cp:contentStatus/>
</cp:coreProperties>
</file>