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2014\1110ダブルス大会\ダブルス大会\"/>
    </mc:Choice>
  </mc:AlternateContent>
  <bookViews>
    <workbookView xWindow="0" yWindow="0" windowWidth="20490" windowHeight="7770" firstSheet="5" activeTab="12"/>
  </bookViews>
  <sheets>
    <sheet name="男子Ａ" sheetId="1" r:id="rId1"/>
    <sheet name="男子Ｂ" sheetId="2" r:id="rId2"/>
    <sheet name="男子ＣＡ" sheetId="3" r:id="rId3"/>
    <sheet name="男子ＣＢ" sheetId="4" r:id="rId4"/>
    <sheet name="男子ＣＣ" sheetId="5" r:id="rId5"/>
    <sheet name="男子ＣＤ" sheetId="6" r:id="rId6"/>
    <sheet name="男子ＣＥ" sheetId="7" r:id="rId7"/>
    <sheet name="男子ＣＦ" sheetId="8" r:id="rId8"/>
    <sheet name="男子ＣＧ" sheetId="9" r:id="rId9"/>
    <sheet name="男子ＣＨ" sheetId="10" r:id="rId10"/>
    <sheet name="男子ＤＡ" sheetId="11" r:id="rId11"/>
    <sheet name="男子ＤＢ" sheetId="12" r:id="rId12"/>
    <sheet name="男子ＤＣ" sheetId="13" r:id="rId13"/>
  </sheets>
  <externalReferences>
    <externalReference r:id="rId14"/>
    <externalReference r:id="rId15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61" i="13" l="1"/>
  <c r="V61" i="13"/>
  <c r="E61" i="13"/>
  <c r="C61" i="13"/>
  <c r="X59" i="13"/>
  <c r="V59" i="13"/>
  <c r="E59" i="13"/>
  <c r="C59" i="13"/>
  <c r="X57" i="13"/>
  <c r="V57" i="13"/>
  <c r="E57" i="13"/>
  <c r="C57" i="13"/>
  <c r="X55" i="13"/>
  <c r="V55" i="13"/>
  <c r="E55" i="13"/>
  <c r="C55" i="13"/>
  <c r="X53" i="13"/>
  <c r="V53" i="13"/>
  <c r="E53" i="13"/>
  <c r="C53" i="13"/>
  <c r="X51" i="13"/>
  <c r="V51" i="13"/>
  <c r="E51" i="13"/>
  <c r="C51" i="13"/>
  <c r="X49" i="13"/>
  <c r="V49" i="13"/>
  <c r="E49" i="13"/>
  <c r="C49" i="13"/>
  <c r="E47" i="13"/>
  <c r="C47" i="13"/>
  <c r="X45" i="13"/>
  <c r="V45" i="13"/>
  <c r="E45" i="13"/>
  <c r="C45" i="13"/>
  <c r="X43" i="13"/>
  <c r="V43" i="13"/>
  <c r="E43" i="13"/>
  <c r="C43" i="13"/>
  <c r="X41" i="13"/>
  <c r="V41" i="13"/>
  <c r="E41" i="13"/>
  <c r="C41" i="13"/>
  <c r="X39" i="13"/>
  <c r="V39" i="13"/>
  <c r="E39" i="13"/>
  <c r="C39" i="13"/>
  <c r="X37" i="13"/>
  <c r="V37" i="13"/>
  <c r="E37" i="13"/>
  <c r="C37" i="13"/>
  <c r="X33" i="13"/>
  <c r="V33" i="13"/>
  <c r="E33" i="13"/>
  <c r="C33" i="13"/>
  <c r="X29" i="13"/>
  <c r="V29" i="13"/>
  <c r="E29" i="13"/>
  <c r="C29" i="13"/>
  <c r="X27" i="13"/>
  <c r="V27" i="13"/>
  <c r="E27" i="13"/>
  <c r="C27" i="13"/>
  <c r="X25" i="13"/>
  <c r="V25" i="13"/>
  <c r="E25" i="13"/>
  <c r="C25" i="13"/>
  <c r="X23" i="13"/>
  <c r="V23" i="13"/>
  <c r="E23" i="13"/>
  <c r="C23" i="13"/>
  <c r="X21" i="13"/>
  <c r="V21" i="13"/>
  <c r="E21" i="13"/>
  <c r="C21" i="13"/>
  <c r="X17" i="13"/>
  <c r="V17" i="13"/>
  <c r="E17" i="13"/>
  <c r="C17" i="13"/>
  <c r="X15" i="13"/>
  <c r="V15" i="13"/>
  <c r="E15" i="13"/>
  <c r="C15" i="13"/>
  <c r="X13" i="13"/>
  <c r="V13" i="13"/>
  <c r="E13" i="13"/>
  <c r="C13" i="13"/>
  <c r="X11" i="13"/>
  <c r="V11" i="13"/>
  <c r="E11" i="13"/>
  <c r="C11" i="13"/>
  <c r="X9" i="13"/>
  <c r="V9" i="13"/>
  <c r="E9" i="13"/>
  <c r="C9" i="13"/>
  <c r="X7" i="13"/>
  <c r="V7" i="13"/>
  <c r="E7" i="13"/>
  <c r="C7" i="13"/>
  <c r="X5" i="13"/>
  <c r="V5" i="13"/>
  <c r="E5" i="13"/>
  <c r="C5" i="13"/>
  <c r="X1" i="13"/>
  <c r="V1" i="13"/>
  <c r="E1" i="13"/>
  <c r="C1" i="13"/>
  <c r="X61" i="7" l="1"/>
  <c r="V61" i="7"/>
  <c r="E61" i="7"/>
  <c r="C61" i="7"/>
  <c r="X59" i="7"/>
  <c r="V59" i="7"/>
  <c r="E59" i="7"/>
  <c r="C59" i="7"/>
  <c r="X57" i="7"/>
  <c r="V57" i="7"/>
  <c r="E57" i="7"/>
  <c r="C57" i="7"/>
  <c r="X55" i="7"/>
  <c r="V55" i="7"/>
  <c r="E55" i="7"/>
  <c r="C55" i="7"/>
  <c r="X53" i="7"/>
  <c r="V53" i="7"/>
  <c r="E53" i="7"/>
  <c r="C53" i="7"/>
  <c r="X51" i="7"/>
  <c r="V51" i="7"/>
  <c r="E51" i="7"/>
  <c r="C51" i="7"/>
  <c r="X49" i="7"/>
  <c r="V49" i="7"/>
  <c r="E49" i="7"/>
  <c r="C49" i="7"/>
  <c r="X47" i="7"/>
  <c r="V47" i="7"/>
  <c r="E47" i="7"/>
  <c r="C47" i="7"/>
  <c r="X45" i="7"/>
  <c r="V45" i="7"/>
  <c r="E45" i="7"/>
  <c r="C45" i="7"/>
  <c r="X43" i="7"/>
  <c r="V43" i="7"/>
  <c r="E43" i="7"/>
  <c r="C43" i="7"/>
  <c r="X41" i="7"/>
  <c r="V41" i="7"/>
  <c r="E41" i="7"/>
  <c r="C41" i="7"/>
  <c r="X39" i="7"/>
  <c r="V39" i="7"/>
  <c r="E39" i="7"/>
  <c r="C39" i="7"/>
  <c r="X37" i="7"/>
  <c r="V37" i="7"/>
  <c r="E37" i="7"/>
  <c r="C37" i="7"/>
  <c r="X33" i="7"/>
  <c r="V33" i="7"/>
  <c r="E33" i="7"/>
  <c r="C33" i="7"/>
  <c r="E31" i="7"/>
  <c r="C31" i="7"/>
  <c r="X29" i="7"/>
  <c r="V29" i="7"/>
  <c r="E29" i="7"/>
  <c r="C29" i="7"/>
  <c r="X27" i="7"/>
  <c r="V27" i="7"/>
  <c r="E27" i="7"/>
  <c r="C27" i="7"/>
  <c r="X25" i="7"/>
  <c r="V25" i="7"/>
  <c r="E25" i="7"/>
  <c r="C25" i="7"/>
  <c r="X23" i="7"/>
  <c r="V23" i="7"/>
  <c r="E23" i="7"/>
  <c r="C23" i="7"/>
  <c r="X21" i="7"/>
  <c r="V21" i="7"/>
  <c r="E21" i="7"/>
  <c r="C21" i="7"/>
  <c r="X19" i="7"/>
  <c r="V19" i="7"/>
  <c r="E19" i="7"/>
  <c r="C19" i="7"/>
  <c r="X17" i="7"/>
  <c r="V17" i="7"/>
  <c r="E17" i="7"/>
  <c r="C17" i="7"/>
  <c r="X15" i="7"/>
  <c r="V15" i="7"/>
  <c r="E15" i="7"/>
  <c r="C15" i="7"/>
  <c r="X13" i="7"/>
  <c r="V13" i="7"/>
  <c r="E13" i="7"/>
  <c r="C13" i="7"/>
  <c r="X11" i="7"/>
  <c r="V11" i="7"/>
  <c r="E11" i="7"/>
  <c r="C11" i="7"/>
  <c r="X9" i="7"/>
  <c r="V9" i="7"/>
  <c r="E9" i="7"/>
  <c r="C9" i="7"/>
  <c r="X7" i="7"/>
  <c r="V7" i="7"/>
  <c r="E7" i="7"/>
  <c r="C7" i="7"/>
  <c r="X5" i="7"/>
  <c r="V5" i="7"/>
  <c r="E5" i="7"/>
  <c r="C5" i="7"/>
  <c r="X1" i="7"/>
  <c r="V1" i="7"/>
  <c r="E1" i="7"/>
  <c r="C1" i="7"/>
</calcChain>
</file>

<file path=xl/sharedStrings.xml><?xml version="1.0" encoding="utf-8"?>
<sst xmlns="http://schemas.openxmlformats.org/spreadsheetml/2006/main" count="2573" uniqueCount="745">
  <si>
    <t>(</t>
    <phoneticPr fontId="4"/>
  </si>
  <si>
    <t>)</t>
    <phoneticPr fontId="4"/>
  </si>
  <si>
    <t>男子Ａ</t>
    <rPh sb="0" eb="2">
      <t>ダンシ</t>
    </rPh>
    <phoneticPr fontId="4"/>
  </si>
  <si>
    <t>(</t>
    <phoneticPr fontId="4"/>
  </si>
  <si>
    <t>)</t>
    <phoneticPr fontId="4"/>
  </si>
  <si>
    <t>)</t>
    <phoneticPr fontId="4"/>
  </si>
  <si>
    <t>後藤 亮貴・田村 幸大</t>
  </si>
  <si>
    <t>小松原</t>
  </si>
  <si>
    <t>高橋 栄希・佐古 和樹</t>
  </si>
  <si>
    <t>本郷 達哉・佐藤 陵汰</t>
  </si>
  <si>
    <t>松伏</t>
  </si>
  <si>
    <t>横川 碩・足立 拓哉</t>
  </si>
  <si>
    <t>武蔵越生</t>
  </si>
  <si>
    <t>武藤 掌・小林 大樹</t>
  </si>
  <si>
    <t>川口東</t>
  </si>
  <si>
    <t>山田 一輝・関口 諒也</t>
  </si>
  <si>
    <t>伊奈学園</t>
  </si>
  <si>
    <t>瀬川 大輝・杉田 優希</t>
  </si>
  <si>
    <t>越谷南</t>
  </si>
  <si>
    <t>中島 拓哉・伊丹 瑛登</t>
  </si>
  <si>
    <t>川越東</t>
  </si>
  <si>
    <t>戸島 佑輔・遠山 尚人</t>
  </si>
  <si>
    <t>堀川 敦司・川本 寛樹</t>
  </si>
  <si>
    <t>早大本庄</t>
  </si>
  <si>
    <t>峯岸 弘弥・小山 潤</t>
  </si>
  <si>
    <t>春日部</t>
  </si>
  <si>
    <t>荻久保 敦哉・檜山 蒼太</t>
  </si>
  <si>
    <t>中村 道也・内田 智貴</t>
  </si>
  <si>
    <t>芹ヶ野 渓介・関野 凌成</t>
  </si>
  <si>
    <t>横村 友城・細野 颯</t>
  </si>
  <si>
    <t>久喜北陽</t>
  </si>
  <si>
    <t>三浦 健太・衛藤 哲平</t>
  </si>
  <si>
    <t>春日部工</t>
  </si>
  <si>
    <t>持田 道拡・篠崎 翔太</t>
  </si>
  <si>
    <t>勅使河原 崇史・横瀬 功大</t>
  </si>
  <si>
    <t>楠美 大空・丸山 翔大</t>
  </si>
  <si>
    <t>越谷西</t>
  </si>
  <si>
    <t>平川 朔也・古山 浩気</t>
  </si>
  <si>
    <t>根岸 芳騎・茂木 駿</t>
  </si>
  <si>
    <t>志和 照太郎・杉本 一真</t>
  </si>
  <si>
    <t>浦和北</t>
  </si>
  <si>
    <t>渡邊 栄睦・登 潤哉</t>
  </si>
  <si>
    <t>奥﨑 楊平・梅﨑 克彦</t>
  </si>
  <si>
    <t>阿部 葵・恩田 凌介</t>
  </si>
  <si>
    <t>大宮東</t>
  </si>
  <si>
    <t>高橋 黎・廿楽 大輝</t>
  </si>
  <si>
    <t>大山 遼・新井 暢希</t>
  </si>
  <si>
    <t>鴻巣</t>
  </si>
  <si>
    <t>横山 準星・福田 冬弥</t>
  </si>
  <si>
    <t>高橋 慶・山本 耀太</t>
  </si>
  <si>
    <t>鹿山 恵輔・岩曽 航</t>
  </si>
  <si>
    <t>野田 真央・横山 和輝</t>
  </si>
  <si>
    <t>久保田 空之介・加茂川 幹造</t>
  </si>
  <si>
    <t>西武台</t>
  </si>
  <si>
    <t>斉藤 巴夢・藤田 和弘</t>
  </si>
  <si>
    <t>髙橋 翔・池澤 翔太</t>
  </si>
  <si>
    <t>越谷東</t>
  </si>
  <si>
    <t>関根 大輔・那須 快都</t>
  </si>
  <si>
    <t>黒川 諒一・兼重 涼太</t>
  </si>
  <si>
    <t>清水 一成・山根 壮一朗</t>
  </si>
  <si>
    <t>川口北</t>
  </si>
  <si>
    <t>小出 知樹・京極 歩夢路</t>
  </si>
  <si>
    <t>深谷第一</t>
  </si>
  <si>
    <t>小山 智樹・西野 翔馬</t>
  </si>
  <si>
    <t>春日部東</t>
  </si>
  <si>
    <t>廣田 悠大・山田 康平</t>
  </si>
  <si>
    <t>成田 創・横石 陽大</t>
  </si>
  <si>
    <t>朝霞高校</t>
  </si>
  <si>
    <t>金子 裕亮・青木 孝司</t>
  </si>
  <si>
    <t>高橋 佳大・鵜澤 那</t>
  </si>
  <si>
    <t>堀越 洋・大橋 征記</t>
  </si>
  <si>
    <t>熊谷工業</t>
  </si>
  <si>
    <t>小林 大河・谷川 凌</t>
  </si>
  <si>
    <t>内田 悠希・金子 昌平</t>
  </si>
  <si>
    <t>東京成徳深谷</t>
  </si>
  <si>
    <t>小堀 翼・中山 晟斗</t>
  </si>
  <si>
    <t>橋口 正太・下津 航平</t>
  </si>
  <si>
    <t>尾形 大・白川 裕貴</t>
  </si>
  <si>
    <t>草加</t>
  </si>
  <si>
    <t>粕谷 俊輔・岩田 和宜</t>
  </si>
  <si>
    <t>県立川越</t>
  </si>
  <si>
    <t>福島 巧己・小峰 和海</t>
  </si>
  <si>
    <t>川越西</t>
  </si>
  <si>
    <t>清水 達貴・三澤 大輔</t>
  </si>
  <si>
    <t>矢形 圭吾・山田 健人</t>
  </si>
  <si>
    <t>野本 晃平・前田 峻作</t>
  </si>
  <si>
    <t>花咲徳栄</t>
  </si>
  <si>
    <t>稲場 宝・世木澤 翔太</t>
  </si>
  <si>
    <t>滑川総合</t>
  </si>
  <si>
    <t>久保 雄介・村上 健一朗</t>
  </si>
  <si>
    <t>共栄</t>
  </si>
  <si>
    <t>宮城 歩武・石井 智也</t>
  </si>
  <si>
    <t>河村 駿祐・神山 龍太</t>
  </si>
  <si>
    <t>丹羽 雅人・渡邉 孝義</t>
  </si>
  <si>
    <t>櫻澤 拓実・島田 直樹</t>
  </si>
  <si>
    <t>平山 竜之介・古谷 圭悟</t>
  </si>
  <si>
    <t>星野</t>
  </si>
  <si>
    <t>井上 雄太・黒田 雅哉</t>
  </si>
  <si>
    <t>村上 奨・辻 裕介</t>
  </si>
  <si>
    <t>土田 陽・藤代 慧</t>
  </si>
  <si>
    <t>坂本 楓太・髙野 大地</t>
  </si>
  <si>
    <t>鶴ヶ島清</t>
  </si>
  <si>
    <t>山崎 雄太・篠原 渓太</t>
  </si>
  <si>
    <t>浦和実業</t>
  </si>
  <si>
    <t>本間 靖司・福島 仁志</t>
  </si>
  <si>
    <t>中野 悟志・河野 安毅</t>
  </si>
  <si>
    <t>西武文理</t>
  </si>
  <si>
    <t>西田井 理久・遠藤 弘希</t>
  </si>
  <si>
    <t>大宮南</t>
  </si>
  <si>
    <t>大郷 雄翼・藤井 恵祐</t>
  </si>
  <si>
    <t>林田 航平・曽根 航平</t>
  </si>
  <si>
    <t>鈴木 俊哉・藤田 祐也</t>
  </si>
  <si>
    <t>昌平</t>
  </si>
  <si>
    <t>石川 淳規・田邉 伸悟</t>
  </si>
  <si>
    <t>小柳 純・島袋 裕生</t>
  </si>
  <si>
    <t>志戸 颯海・徳永 龍二</t>
  </si>
  <si>
    <t>所沢中央</t>
  </si>
  <si>
    <t>飯田 俊平・下島 玲</t>
  </si>
  <si>
    <t>浦和東</t>
  </si>
  <si>
    <t>山下 直飛・松崎 龍哉</t>
  </si>
  <si>
    <t>青山 翔斗・島澤 幸太</t>
  </si>
  <si>
    <t>村崎 俊太・伊澤 京太</t>
  </si>
  <si>
    <t>成田 駿・斉藤 輝</t>
  </si>
  <si>
    <t>進修館</t>
  </si>
  <si>
    <t>野間 駿太・秋山 憂生</t>
  </si>
  <si>
    <t>北本</t>
  </si>
  <si>
    <t>松坂 祐哉・今野 亮</t>
  </si>
  <si>
    <t>梓 祐太・中嶋 健太</t>
  </si>
  <si>
    <t>(</t>
    <phoneticPr fontId="4"/>
  </si>
  <si>
    <t>)</t>
    <phoneticPr fontId="4"/>
  </si>
  <si>
    <t>)</t>
    <phoneticPr fontId="4"/>
  </si>
  <si>
    <t>(</t>
    <phoneticPr fontId="4"/>
  </si>
  <si>
    <t>(</t>
    <phoneticPr fontId="4"/>
  </si>
  <si>
    <t>)</t>
    <phoneticPr fontId="4"/>
  </si>
  <si>
    <t>)</t>
    <phoneticPr fontId="4"/>
  </si>
  <si>
    <t>平山 貴文・早川 博紀</t>
  </si>
  <si>
    <t>齊藤 樹・永田 涼輔</t>
  </si>
  <si>
    <t>いずみ</t>
  </si>
  <si>
    <t>島津 廉・成瀬 真央</t>
  </si>
  <si>
    <t>埼玉平成</t>
  </si>
  <si>
    <t>小町 祐輝・岡田 裕太</t>
  </si>
  <si>
    <t>大宮工業</t>
  </si>
  <si>
    <t>梅川 啓太・関口 瑞人</t>
  </si>
  <si>
    <t>三郷工技</t>
  </si>
  <si>
    <t>佐藤 孝樹・渡辺 健太郎</t>
  </si>
  <si>
    <t>志木</t>
  </si>
  <si>
    <t>加藤 久・加藤 大地</t>
  </si>
  <si>
    <t>三郷北</t>
  </si>
  <si>
    <t>新井 玲弥・笠原 健斗</t>
  </si>
  <si>
    <t>小林 悠喜・梢 祐樹</t>
  </si>
  <si>
    <t>大宮</t>
  </si>
  <si>
    <t>坂田 智哉・岸田 海斗</t>
  </si>
  <si>
    <t>草加西</t>
  </si>
  <si>
    <t>中村 大地・酒井 香輝</t>
  </si>
  <si>
    <t>大西 涼太・飯倉 拓也</t>
  </si>
  <si>
    <t>浦和南</t>
  </si>
  <si>
    <t>八島 拳斗・山田 将也</t>
  </si>
  <si>
    <t>今泉 知己・伊東 渉</t>
  </si>
  <si>
    <t>所沢西</t>
  </si>
  <si>
    <t>細渕 聖人・白井 智士</t>
  </si>
  <si>
    <t>酒井 元・吉村 寛倫</t>
  </si>
  <si>
    <t>所沢北</t>
  </si>
  <si>
    <t>根來 真生・木原 静哉</t>
  </si>
  <si>
    <t>上尾</t>
  </si>
  <si>
    <t>伊藤 駿佑・竹内 颯</t>
  </si>
  <si>
    <t>吉川 匠・勝倉 真輝</t>
  </si>
  <si>
    <t>与野</t>
  </si>
  <si>
    <t>仲田 汐見・坂口 勇椰</t>
  </si>
  <si>
    <t>和光国際</t>
  </si>
  <si>
    <t>齋城  陸・渡邊 拓海</t>
  </si>
  <si>
    <t>坂戸西</t>
  </si>
  <si>
    <t>中村 柊人・渡辺 稜</t>
  </si>
  <si>
    <t>越谷総合</t>
  </si>
  <si>
    <t>八巻聖哉・横山 真久</t>
  </si>
  <si>
    <t>越ヶ谷</t>
  </si>
  <si>
    <t>倉川 智寛・西藤 秀隼</t>
  </si>
  <si>
    <t>佐藤 優樹・町田 航平</t>
  </si>
  <si>
    <t>栄北</t>
  </si>
  <si>
    <t>嶋田 直弥・小原 祥兵</t>
  </si>
  <si>
    <t>佐藤 澪也・山田 哲之</t>
  </si>
  <si>
    <t>池本 和希・福村 悠馬</t>
  </si>
  <si>
    <t>白岡</t>
  </si>
  <si>
    <t>安本 光喜・吉田 瑞希</t>
  </si>
  <si>
    <t>吉田 拓史・高橋 幹也</t>
  </si>
  <si>
    <t>江口 将太・新井 大樹</t>
  </si>
  <si>
    <t>秀明英光</t>
  </si>
  <si>
    <t>高藤 淳・森田 大聖</t>
  </si>
  <si>
    <t>山﨑 響平・佐藤 歩夢</t>
  </si>
  <si>
    <t>桶川</t>
  </si>
  <si>
    <t>片桐 丈瑠・千葉 巧也</t>
  </si>
  <si>
    <t>農大三</t>
  </si>
  <si>
    <t>中高下 壱成・島 光輝</t>
  </si>
  <si>
    <t>丸山 榛名・佐藤 周平</t>
  </si>
  <si>
    <t xml:space="preserve">浦田 雅也    ・村山 雄紀    </t>
  </si>
  <si>
    <t>城西川越</t>
  </si>
  <si>
    <t>山田 侑摩・田中 将稀</t>
  </si>
  <si>
    <t>市川 浩平・星野 拓海</t>
  </si>
  <si>
    <t>杉戸</t>
  </si>
  <si>
    <t>島根 瑠霞・髙石 稜介</t>
  </si>
  <si>
    <t>越谷北</t>
  </si>
  <si>
    <t>峯松 謙太・利根川 巧</t>
  </si>
  <si>
    <t>上尾南</t>
  </si>
  <si>
    <t>山本 大河・田口 裕士</t>
  </si>
  <si>
    <t>南稜</t>
  </si>
  <si>
    <t>大鳥 寛太郎・今野 智也</t>
  </si>
  <si>
    <t>吉川美南</t>
  </si>
  <si>
    <t>関口 直人・上原 拓真</t>
  </si>
  <si>
    <t>野明 亮平・高塚 達大</t>
  </si>
  <si>
    <t>川口総合</t>
  </si>
  <si>
    <t>武藤 寛明・原田 祥之</t>
  </si>
  <si>
    <t>県立川口</t>
  </si>
  <si>
    <t>浅賀 智丹・加藤 智之</t>
  </si>
  <si>
    <t>石坂 凌・加納 慧史</t>
  </si>
  <si>
    <t>山崎 隼弥・湯川 英文</t>
  </si>
  <si>
    <t>五十嵐 将則・熊谷 亮斗</t>
  </si>
  <si>
    <t>大宮光陵</t>
  </si>
  <si>
    <t>桑元 韻・和田 章人</t>
  </si>
  <si>
    <t>県立浦和</t>
  </si>
  <si>
    <t>ﾇﾙﾒﾒｯﾄ ｶﾐﾗﾝ・引地  亮太</t>
  </si>
  <si>
    <t>永井 祐紀・馬場 圭都</t>
  </si>
  <si>
    <t>小暮 和輝・庭田 淑</t>
  </si>
  <si>
    <t>蛇口 隆汰・手塚 綾太</t>
  </si>
  <si>
    <t>来須 泰晴・住田 拓実</t>
  </si>
  <si>
    <t>狭山ヶ丘</t>
  </si>
  <si>
    <t>眞田 優史・根本 翔太</t>
  </si>
  <si>
    <t>武南</t>
  </si>
  <si>
    <t>(</t>
    <phoneticPr fontId="4"/>
  </si>
  <si>
    <t>)</t>
    <phoneticPr fontId="4"/>
  </si>
  <si>
    <t>)</t>
    <phoneticPr fontId="4"/>
  </si>
  <si>
    <t>(</t>
    <phoneticPr fontId="4"/>
  </si>
  <si>
    <t>(</t>
    <phoneticPr fontId="4"/>
  </si>
  <si>
    <t>池下 徹・久間 瞭</t>
  </si>
  <si>
    <t>田倉 雅士・星野 優太</t>
  </si>
  <si>
    <t>浦和学院</t>
  </si>
  <si>
    <t>渡邉 好介・宇田川 拓充</t>
  </si>
  <si>
    <t>工藤 颯斗・関口 勇弥</t>
  </si>
  <si>
    <t>日高</t>
  </si>
  <si>
    <t>鈴木 善久・松井 諒介</t>
  </si>
  <si>
    <t>渡辺 風太・山田 実</t>
  </si>
  <si>
    <t>長谷野 優作・海戸 優作</t>
  </si>
  <si>
    <t>岡田 明也・平井 優太</t>
  </si>
  <si>
    <t>遠藤 芳輝・吉澤 肇</t>
  </si>
  <si>
    <t>多胡 凱斗・王 炳澄</t>
  </si>
  <si>
    <t>山下 恭平・澤野 響</t>
  </si>
  <si>
    <t>杉下 智紀・小田川 周平</t>
  </si>
  <si>
    <t>金崎 諒・長谷川 佑光</t>
  </si>
  <si>
    <t>橋本 渉真・入江 航平</t>
  </si>
  <si>
    <t>井上 賢人・泉 力仁</t>
  </si>
  <si>
    <t>松本 政浩・時村 亮太</t>
  </si>
  <si>
    <t>河村 拓海・桑原 朋裕</t>
  </si>
  <si>
    <t>長谷見 航平・大川 晃平</t>
  </si>
  <si>
    <t>石井 慶太郎・押切 聖夜</t>
  </si>
  <si>
    <t>山口 道嗣・高藤 賢</t>
  </si>
  <si>
    <t>松井 隆夏虎・楠本 理貴</t>
  </si>
  <si>
    <t>風晴 翔馬・大河原 廣樹</t>
  </si>
  <si>
    <t>武蔵野</t>
  </si>
  <si>
    <t>阿部 佑哉・谷塚 礁</t>
  </si>
  <si>
    <t>小嶋 一慶・鈴木 晴貴</t>
  </si>
  <si>
    <t>齊藤 恭彦・岩澤  祐</t>
  </si>
  <si>
    <t xml:space="preserve">矢吹 達也・矢島 拓海 </t>
  </si>
  <si>
    <t>白石 高寛・宮下 征也</t>
  </si>
  <si>
    <t>土佐 修平・松本 暁登</t>
  </si>
  <si>
    <t>石川 寿樹・佐野 英哲</t>
  </si>
  <si>
    <t>渡辺 樹・福永 智大</t>
  </si>
  <si>
    <t>蕨</t>
  </si>
  <si>
    <t>田口 健・原田 瑛</t>
  </si>
  <si>
    <t>浦和西</t>
  </si>
  <si>
    <t>足立 直也・木内 孝介</t>
  </si>
  <si>
    <t>菅 将吾・宮田 圭</t>
  </si>
  <si>
    <t>近藤 翔太・古矢 伊織</t>
  </si>
  <si>
    <t>黒田 凜・大西 純平</t>
  </si>
  <si>
    <t>本田 直樹・岩瀬 健人</t>
  </si>
  <si>
    <t>田村 涼馬・細渕 幹弘</t>
  </si>
  <si>
    <t>瀧 湧太朗・丸山 祐司</t>
  </si>
  <si>
    <t>髙橋 和樹・永廻 晃</t>
  </si>
  <si>
    <t>吉野 俊弥・横山 奏太</t>
  </si>
  <si>
    <t>小杉 夏樹・中澤 亘哉</t>
  </si>
  <si>
    <t>水谷 浩峻・渡部 大児</t>
  </si>
  <si>
    <t>大宮西</t>
  </si>
  <si>
    <t>佐々木 康平・小河原 悠</t>
  </si>
  <si>
    <t>国際学院</t>
  </si>
  <si>
    <t>武田 裕貴・阿部 恵大</t>
  </si>
  <si>
    <t>草加南</t>
  </si>
  <si>
    <t>沼尻 健太・今井 啓太</t>
  </si>
  <si>
    <t>安田 大輝・小山 遼也</t>
  </si>
  <si>
    <t>中村 圭・内野 起美</t>
  </si>
  <si>
    <t>冨永 元・鈴木 真琴</t>
  </si>
  <si>
    <t>富田 歩・中路 洋輔</t>
  </si>
  <si>
    <t>茂野 滉人・平田 仁</t>
  </si>
  <si>
    <t>酒川 曜・加藤 雄大</t>
  </si>
  <si>
    <t>長嶋 拓真・横田 翔太</t>
  </si>
  <si>
    <t xml:space="preserve">行友 貴洋    ・中山 諒也    </t>
  </si>
  <si>
    <t>阿部 典之・岸田 剛</t>
  </si>
  <si>
    <t>中村 圭汰・村田 大地</t>
  </si>
  <si>
    <t>川野 大樹・伊東 和也</t>
  </si>
  <si>
    <t>川口青陵</t>
  </si>
  <si>
    <t>来須 裕士・河村 航</t>
  </si>
  <si>
    <t>)</t>
    <phoneticPr fontId="4"/>
  </si>
  <si>
    <t>)</t>
    <phoneticPr fontId="4"/>
  </si>
  <si>
    <t>(</t>
    <phoneticPr fontId="4"/>
  </si>
  <si>
    <t>)</t>
    <phoneticPr fontId="4"/>
  </si>
  <si>
    <t>(</t>
    <phoneticPr fontId="4"/>
  </si>
  <si>
    <t>馬巻 諒・鈴木 健吾</t>
  </si>
  <si>
    <t>伊藤 孝明・小玉 好誠</t>
  </si>
  <si>
    <t>久喜工業</t>
  </si>
  <si>
    <t>伊藤 輝明・小林 翔希</t>
  </si>
  <si>
    <t>木村 優輔・中村 伊織</t>
  </si>
  <si>
    <t>畑  光流・泉 亮介</t>
  </si>
  <si>
    <t>戸井田 虹輝・佐々木 亮輔</t>
  </si>
  <si>
    <t>会田 宙夢・竹城 雄大</t>
  </si>
  <si>
    <t>清水 裕人・小泉 渉</t>
  </si>
  <si>
    <t>鈴木 一平・小川  諒</t>
  </si>
  <si>
    <t>伊藤 聖弥・柳 亮輔</t>
  </si>
  <si>
    <t>重川 航太朗・山上 大樹</t>
  </si>
  <si>
    <t>橋本 竜弥・平原 健一</t>
  </si>
  <si>
    <t>伊藤 駿佑・関根 基</t>
  </si>
  <si>
    <t>竹田 拓弥・田手 隼人</t>
  </si>
  <si>
    <t>橋本 優・並木 俊憲</t>
  </si>
  <si>
    <t>仲沢 北斗・松本 陸</t>
  </si>
  <si>
    <t>川越総合</t>
  </si>
  <si>
    <t>中野 陽・松永 大憲</t>
  </si>
  <si>
    <t>武村 拓都・宮田 侑</t>
  </si>
  <si>
    <t>高田 佳祐・佐藤 海斗</t>
  </si>
  <si>
    <t>松野 健太郎・越 拓海</t>
  </si>
  <si>
    <t>徳本 大成・横尾 健人</t>
  </si>
  <si>
    <t>大内 望・前田 優希</t>
  </si>
  <si>
    <t>中村 俊平・宮元 克弥</t>
  </si>
  <si>
    <t>小林 翔太郎・藤井 啓太</t>
  </si>
  <si>
    <t>栗山 友太・成田 海知</t>
  </si>
  <si>
    <t>浅野 裕大・渡邊 智大</t>
  </si>
  <si>
    <t>上田 兼司・高橋 直也</t>
  </si>
  <si>
    <t>太田 悠斗・井上 真吾</t>
  </si>
  <si>
    <t>井出悠也・岡元拓巳</t>
  </si>
  <si>
    <t>鳩ヶ谷</t>
  </si>
  <si>
    <t>諸星 拓未・一ノ瀬 泰樹</t>
  </si>
  <si>
    <t>牧野 祐大・山根 茂樹</t>
  </si>
  <si>
    <t>大塚 空季・小山 恭祐</t>
  </si>
  <si>
    <t>内田 将颯・秋山 祐汰</t>
  </si>
  <si>
    <t>伊藤 拓海・成澤 祐</t>
  </si>
  <si>
    <t>原 凌大・大林 司</t>
  </si>
  <si>
    <t>荒井 悠輔・森川 裕亮</t>
  </si>
  <si>
    <t>田中 秀憲・上田 健志</t>
  </si>
  <si>
    <t>野原 悠希・伊藤 彰哉</t>
  </si>
  <si>
    <t>榊原 達也・阿部 智輝</t>
  </si>
  <si>
    <t>佐竹 直仁・内田 匠</t>
  </si>
  <si>
    <t>金子 岬・中山 祐希</t>
  </si>
  <si>
    <t>内谷 拓海・木暮 気吹</t>
  </si>
  <si>
    <t>加藤 辰弥・吉田 大樹</t>
  </si>
  <si>
    <t>桶川西</t>
  </si>
  <si>
    <t>新谷 悠・八須 慎ノ介</t>
  </si>
  <si>
    <t>佐藤 拓海・小杉 純平</t>
  </si>
  <si>
    <t>元田 寛峻・和田 涼太郎</t>
  </si>
  <si>
    <t>塚本 祐希・山本 諒</t>
  </si>
  <si>
    <t>吉田 啓人・松永 樹</t>
  </si>
  <si>
    <t>猪木 隆一・大野 稔典</t>
  </si>
  <si>
    <t>濱 栄亮・永島 睦真</t>
  </si>
  <si>
    <t>竹内 智哉・鴻巣 直樹</t>
  </si>
  <si>
    <t>井上 幸弥・宮田 衛</t>
  </si>
  <si>
    <t>久保田 祐介・中川 雄貴</t>
  </si>
  <si>
    <t>小川 拓也・島田 弥宜</t>
  </si>
  <si>
    <t>河村 祐希・征矢 一輝</t>
  </si>
  <si>
    <t xml:space="preserve">渋谷 恭太・宮﨑 寿弥 </t>
  </si>
  <si>
    <t>朝霞西</t>
  </si>
  <si>
    <t>石鍋 友貴・舛渕 健</t>
  </si>
  <si>
    <t>(</t>
    <phoneticPr fontId="4"/>
  </si>
  <si>
    <t>)</t>
    <phoneticPr fontId="4"/>
  </si>
  <si>
    <t>(</t>
    <phoneticPr fontId="4"/>
  </si>
  <si>
    <t>)</t>
    <phoneticPr fontId="4"/>
  </si>
  <si>
    <t>沖田 竜暉・江野村 奨</t>
  </si>
  <si>
    <t>誠和福祉</t>
  </si>
  <si>
    <t>中澤 健一・勝山 大輝</t>
  </si>
  <si>
    <t>大宮北</t>
  </si>
  <si>
    <t>田中 颯太・堀江 匠</t>
  </si>
  <si>
    <t>女屋 俊祐・宮﨑 紘気</t>
  </si>
  <si>
    <t>田中 裕太・永井 聖南</t>
  </si>
  <si>
    <t>利根川 魁・大塚 康平</t>
  </si>
  <si>
    <t>馬込 大成 ・西本 拓真</t>
  </si>
  <si>
    <t>吉本 航輝・山木 英智</t>
  </si>
  <si>
    <t>髙畠 雅久・髙橋 拓誠</t>
  </si>
  <si>
    <t>倉兼 翔汰・旗本 陸人</t>
  </si>
  <si>
    <t>狩野 雅貴・杉田 将</t>
  </si>
  <si>
    <t>倉上 慶太・高野 陽介</t>
  </si>
  <si>
    <t>吉岡 慧悟・三上 拓成</t>
  </si>
  <si>
    <t>大野 靖幸・佐藤 健匠</t>
  </si>
  <si>
    <t>鴨谷 遼・星川 輝也</t>
  </si>
  <si>
    <t>和泉 蔵馬・佐藤 遊介</t>
  </si>
  <si>
    <t>鈴木 智貴・岩堀 直哉</t>
  </si>
  <si>
    <t>蓮沼 幹太・手塚 大暉</t>
  </si>
  <si>
    <t>岡庭 直哉・山口 洋哉</t>
  </si>
  <si>
    <t>福士 健太・中村 友哉</t>
  </si>
  <si>
    <t>齊藤 雄太・中島 暁斗</t>
  </si>
  <si>
    <t>飛松 裕人・横山 佳昇</t>
  </si>
  <si>
    <t>中野 真之介・生田目 歩夢</t>
  </si>
  <si>
    <t>青柳 雄大・北條 航平</t>
  </si>
  <si>
    <t>小岩 卓・高橋 純</t>
  </si>
  <si>
    <t>李 凌峰・今井 良輔</t>
  </si>
  <si>
    <t>三部 滉太朗 ・宮川 暁成</t>
  </si>
  <si>
    <t>小田島 賢人・岸 航平</t>
  </si>
  <si>
    <t>大宮開成</t>
  </si>
  <si>
    <t>鈴木 優太・粕谷 隆</t>
  </si>
  <si>
    <t>村上 毅・岡 裕貴</t>
  </si>
  <si>
    <t>山村学園</t>
  </si>
  <si>
    <t>椎木 優斗・渡辺 知博</t>
  </si>
  <si>
    <t>宮代</t>
  </si>
  <si>
    <t>中里 玲央・平田 亮</t>
  </si>
  <si>
    <t>阿部 凌大・橋本 主洋</t>
  </si>
  <si>
    <t>伊藤 大喜・中島 悠人</t>
  </si>
  <si>
    <t>安藤 綾得・加藤 一樹</t>
  </si>
  <si>
    <t>金井 浩朗・土田 功輔</t>
  </si>
  <si>
    <t>嵩原 圭介・高橋 真治</t>
  </si>
  <si>
    <t>依田 拓樹・金子 侑史</t>
  </si>
  <si>
    <t>橘   遼太・高成田 翔吾</t>
  </si>
  <si>
    <t>関根 陽斗・阿部 陽太</t>
  </si>
  <si>
    <t>横山 大空・関谷 翔梧</t>
  </si>
  <si>
    <t>辻村 聡・小川 陽輝</t>
  </si>
  <si>
    <t>市立浦和</t>
  </si>
  <si>
    <t>石井 文也・島野 秀明</t>
  </si>
  <si>
    <t>栗橋北彩</t>
  </si>
  <si>
    <t>富永 岳瑠・久保田 隆一</t>
  </si>
  <si>
    <t>髙浪 智哉・松原 光希</t>
  </si>
  <si>
    <t>西村 僚亮・土屋 明日翔</t>
  </si>
  <si>
    <t>井上 涼太・塚田 智之</t>
  </si>
  <si>
    <t>島村 圭祐・天田 海斗</t>
  </si>
  <si>
    <t>竹田 大晃・日野 太貴</t>
  </si>
  <si>
    <t>粟飯原 光希・中村 一輝</t>
  </si>
  <si>
    <t>能﨑 友希・岸田 明大</t>
  </si>
  <si>
    <t>藤田 祥平・御木本 成世</t>
  </si>
  <si>
    <t>江口 隼人・小山内 亮斗</t>
  </si>
  <si>
    <t>中井 誉・池森 行隆</t>
  </si>
  <si>
    <t>丸田 州馬・本巣 優希</t>
  </si>
  <si>
    <t>萩原 大貴・我妻 和樹</t>
  </si>
  <si>
    <t>星 雄也・中村 大雅</t>
  </si>
  <si>
    <t>狭山清陵</t>
  </si>
  <si>
    <t>)</t>
    <phoneticPr fontId="4"/>
  </si>
  <si>
    <t>(</t>
    <phoneticPr fontId="4"/>
  </si>
  <si>
    <t>(</t>
    <phoneticPr fontId="4"/>
  </si>
  <si>
    <t>松嶋 弥真人・長谷川 賢斗</t>
  </si>
  <si>
    <t>岩槻北陵</t>
  </si>
  <si>
    <t>安田 健太郎・岩﨑 倫洋</t>
  </si>
  <si>
    <t>寺井 章人・小作 尚己</t>
  </si>
  <si>
    <t>杉田 晴哉・関 亮太</t>
  </si>
  <si>
    <t>井上 和真・岡田 翔</t>
  </si>
  <si>
    <t>押尾 鴻佑・柳沢 恭吾</t>
  </si>
  <si>
    <t>福元 郁弥・野崎 涼太</t>
  </si>
  <si>
    <t>市川 智大・坂田 水明</t>
  </si>
  <si>
    <t>末長 隼渡・三好 響</t>
  </si>
  <si>
    <t>仲川 穂高・鈴木 秋人</t>
  </si>
  <si>
    <t>清水 俊太朗・龍崎 優蕗</t>
  </si>
  <si>
    <t>北村 大地・安田 賢三郎</t>
  </si>
  <si>
    <t>依田 快斗・佐藤 雅哉</t>
  </si>
  <si>
    <t>阿部 大翔・佐藤 斗紀也</t>
  </si>
  <si>
    <t>堀越 敬貴・遠藤 翔平</t>
  </si>
  <si>
    <t>葛西 一貴・新井 太一</t>
  </si>
  <si>
    <t>高橋 岳陽・中野 達彦</t>
  </si>
  <si>
    <t>古宮 直樹・小岩井 勇希</t>
  </si>
  <si>
    <t>小宮 将史・小畑 凛太朗</t>
  </si>
  <si>
    <t>高橋 周・島 宏武</t>
  </si>
  <si>
    <t>前野 康平・石川 輔</t>
  </si>
  <si>
    <t>鏑木 秀斗・堀部 命</t>
  </si>
  <si>
    <t>原田 涼・田村 優輝</t>
  </si>
  <si>
    <t>小山 紘貴・金子 恵大</t>
  </si>
  <si>
    <t>大塚 翔・安田 友紀</t>
  </si>
  <si>
    <t>片岡 赳・吉沢 竣太</t>
  </si>
  <si>
    <t>森 優介・湯浅 憲哉</t>
  </si>
  <si>
    <t>遠藤 圭祐・森田 覚仁</t>
  </si>
  <si>
    <t>不動岡</t>
  </si>
  <si>
    <t>福井 勇之介・小峰 大輝</t>
  </si>
  <si>
    <t>大里 龍士・吉田 大氣</t>
  </si>
  <si>
    <t>新井 睦泰・白鳥 光枝</t>
  </si>
  <si>
    <t>福田 蒼生・柴﨑 恭兵</t>
  </si>
  <si>
    <t>新井 大地・小暮 想士</t>
  </si>
  <si>
    <t>大野 海斗・石川 雄大</t>
  </si>
  <si>
    <t>大野 雄也・田中 裕太</t>
  </si>
  <si>
    <t>中野 湧大・發知 昴希</t>
  </si>
  <si>
    <t>石川 尚布・白取 仁</t>
  </si>
  <si>
    <t>木下 駿・柳 航平</t>
  </si>
  <si>
    <t>一ノ瀬 爽太・上田 圭哉</t>
  </si>
  <si>
    <t>石坂 航・鳥井 美春</t>
  </si>
  <si>
    <t>山﨑 祐介・原田 亮太</t>
  </si>
  <si>
    <t>林 海飛・関谷 竜之介</t>
  </si>
  <si>
    <t>北田 順也・清水 魁人</t>
  </si>
  <si>
    <t>新井 佑太・五十嵐 孝洋</t>
  </si>
  <si>
    <t>飯田 祐樹・室井 和弘</t>
  </si>
  <si>
    <t>長谷川 洸・吉留  陸馬</t>
  </si>
  <si>
    <t>大谷 啓斗・小林 敦世</t>
  </si>
  <si>
    <t>小松 紘大・北郷 海斗</t>
  </si>
  <si>
    <t>川上 陸人・関 拓海</t>
  </si>
  <si>
    <t>會澤 海地・伊藤 鳴海</t>
  </si>
  <si>
    <t>工藤 海成・蓮見 紘矢</t>
  </si>
  <si>
    <t>星 裕人・竹澤 慧</t>
  </si>
  <si>
    <t>菊池 翔・関谷 直希</t>
  </si>
  <si>
    <t>八須 大地・新井 智也</t>
  </si>
  <si>
    <t>清野 陽介・皆川 隆哉</t>
  </si>
  <si>
    <t>奥井 拓海・宮崎 匡矢</t>
  </si>
  <si>
    <t>幸手桜</t>
  </si>
  <si>
    <t>加藤 秀人・島村 祐輝</t>
  </si>
  <si>
    <t>(</t>
    <phoneticPr fontId="4"/>
  </si>
  <si>
    <t>)</t>
    <phoneticPr fontId="4"/>
  </si>
  <si>
    <t>)</t>
    <phoneticPr fontId="4"/>
  </si>
  <si>
    <t>(</t>
    <phoneticPr fontId="4"/>
  </si>
  <si>
    <t>佐々木 大誠・吉田 祐基</t>
  </si>
  <si>
    <t>原口 ルカス・渡辺 駿平</t>
  </si>
  <si>
    <t>小菅 祐馬・黒澤 将隆</t>
  </si>
  <si>
    <t>石川 典紀・鈴木 晴也</t>
  </si>
  <si>
    <t>仲宗根 将哉・河野 泰斗</t>
  </si>
  <si>
    <t>三寺 拓・稲垣 昂大</t>
  </si>
  <si>
    <t>原口 直人・小森谷 琢実</t>
  </si>
  <si>
    <t>山尾 零二・佐藤 圭吾</t>
  </si>
  <si>
    <t>鈴木 秀生・ 裁 良明</t>
  </si>
  <si>
    <t>片岡 仁・吉田 徳之</t>
  </si>
  <si>
    <t>満島 弘紀・山田 凌太郎</t>
  </si>
  <si>
    <t>有坂 祐哉・足澤  峻</t>
  </si>
  <si>
    <t>清水 一・中井 悠介</t>
  </si>
  <si>
    <t>中里 一樹・峠 雄太</t>
  </si>
  <si>
    <t>中尾 優哉・渡邉 樹</t>
  </si>
  <si>
    <t>須永 響・吉野 達也</t>
  </si>
  <si>
    <t>小髙 真暉・大宮   淳</t>
  </si>
  <si>
    <t>山﨑 颯・吉村 知真</t>
  </si>
  <si>
    <t>関 健志・神田 隼人</t>
  </si>
  <si>
    <t xml:space="preserve">植野 凌祐太・吉田 諒 </t>
  </si>
  <si>
    <t>木下 祐哉・斎藤 佑樹</t>
  </si>
  <si>
    <t>神山 涼真・中田 大哉</t>
  </si>
  <si>
    <t>加藤 俊樹・久保 舜矢</t>
  </si>
  <si>
    <t xml:space="preserve">白石 朗・安永 裕貴 </t>
  </si>
  <si>
    <t>岡本 大岳・レイエスアルビ</t>
  </si>
  <si>
    <t>髙橋 聖貴・木村 朋</t>
  </si>
  <si>
    <t>那須 優勝・小島 由稔</t>
  </si>
  <si>
    <t>太田 拓志・久保田 諒摩</t>
  </si>
  <si>
    <t>小畑 圭輔・吉野 裕暁</t>
  </si>
  <si>
    <t>小熊 輝大・岩下 京平</t>
  </si>
  <si>
    <t>鷹の台</t>
  </si>
  <si>
    <t>水間 康太・鈴木 颯</t>
  </si>
  <si>
    <t>加須屋 裕斗・寺門 翼</t>
  </si>
  <si>
    <t>秋場 雄太・木村 智信</t>
  </si>
  <si>
    <t>阿部 晃太・須田 慎吾</t>
  </si>
  <si>
    <t>佐野 広樹・谷 柊輝</t>
  </si>
  <si>
    <t>益山 浩季・日向 諒</t>
  </si>
  <si>
    <t>大澤 康太・有馬 公正</t>
  </si>
  <si>
    <t>早川 望・松井 哲平</t>
  </si>
  <si>
    <t>山﨑 隆弘・沓沢 康平</t>
  </si>
  <si>
    <t>平野 孝太郎・松尾 拓哉</t>
  </si>
  <si>
    <t>江口 遥喜・宮本 隼弥</t>
  </si>
  <si>
    <t>木通 隆志・郡司 誠也</t>
  </si>
  <si>
    <t>波止 隼一・矢作 義道</t>
  </si>
  <si>
    <t>黒瀬 晋之介・近藤 佑耶</t>
  </si>
  <si>
    <t>安達祐人・早野凌太郎</t>
  </si>
  <si>
    <t>池田 陸人・小林 航</t>
  </si>
  <si>
    <t>赤荻 翔太・高橋</t>
  </si>
  <si>
    <t>湯浅 崚・河野 佑翔</t>
  </si>
  <si>
    <t>高橋 和希・柳沼 和弥</t>
  </si>
  <si>
    <t>橋本 拓実・大森 友貴</t>
  </si>
  <si>
    <t>村田 涼・杉山 暁介</t>
  </si>
  <si>
    <t>塚田 翔・小野里 将希</t>
  </si>
  <si>
    <t>白根 森斗・清村 昴平</t>
  </si>
  <si>
    <t>杢師 啓斗・永村 勇真</t>
  </si>
  <si>
    <t>山﨑 慎也・鶴田 大羽</t>
  </si>
  <si>
    <t>岡田 拓也・加藤 俊平</t>
  </si>
  <si>
    <t>江村 皓貴・橋本 拓哉</t>
  </si>
  <si>
    <t>(</t>
    <phoneticPr fontId="4"/>
  </si>
  <si>
    <t>(</t>
    <phoneticPr fontId="4"/>
  </si>
  <si>
    <t>)</t>
    <phoneticPr fontId="4"/>
  </si>
  <si>
    <t>(</t>
    <phoneticPr fontId="4"/>
  </si>
  <si>
    <t>(</t>
    <phoneticPr fontId="4"/>
  </si>
  <si>
    <t>)</t>
    <phoneticPr fontId="4"/>
  </si>
  <si>
    <t>(</t>
    <phoneticPr fontId="4"/>
  </si>
  <si>
    <t>(</t>
    <phoneticPr fontId="4"/>
  </si>
  <si>
    <t>)</t>
    <phoneticPr fontId="4"/>
  </si>
  <si>
    <t>)</t>
    <phoneticPr fontId="4"/>
  </si>
  <si>
    <t>)</t>
    <phoneticPr fontId="4"/>
  </si>
  <si>
    <t>菊地 凌・松沢 圭帆</t>
  </si>
  <si>
    <t>早川 冬馬・冨沢 正明</t>
  </si>
  <si>
    <t>小久保 大輝・根岸 大地</t>
  </si>
  <si>
    <t>高村 佳和・今嶋 優貴</t>
  </si>
  <si>
    <t>谷石 大輝・長谷川 弘樹</t>
  </si>
  <si>
    <t>安達 友哉・加藤 佑亮</t>
  </si>
  <si>
    <t>小野寺 祐希・萬木 隆浩</t>
  </si>
  <si>
    <t>染谷 俊輔・渡部 翔太</t>
  </si>
  <si>
    <t>佐藤 倖太・茂呂 亮太朗</t>
  </si>
  <si>
    <t>要 雄大・桐生 和弥</t>
  </si>
  <si>
    <t>黒澤 雄貴・関口 峻太郎</t>
  </si>
  <si>
    <t>小熊 陵斗・橋本 真殊</t>
  </si>
  <si>
    <t>中條 航希・森田 真聖</t>
  </si>
  <si>
    <t>馬場 魁人・大竹 輝</t>
  </si>
  <si>
    <t>木村 勇作・斎藤 夏樹</t>
  </si>
  <si>
    <t>春日 孝太・石田 蓮</t>
  </si>
  <si>
    <t>松井 智貴・藤永 大輝</t>
  </si>
  <si>
    <t>武藤 瑞紀・武田 大斗</t>
  </si>
  <si>
    <t>堀内 元輝・大野 優</t>
  </si>
  <si>
    <t>小幡 晴耀・矢島 蓮</t>
  </si>
  <si>
    <t>高橋 康平・崔 朝曄</t>
  </si>
  <si>
    <t>友光 佑希・原田 亘</t>
  </si>
  <si>
    <t>深井 航大・渡辺 智成</t>
  </si>
  <si>
    <t>小峰 一輝・濱本 翔貴</t>
  </si>
  <si>
    <t>永井 貴大・小峰 理央</t>
  </si>
  <si>
    <t>五十嵐 太一・根岸 和正</t>
  </si>
  <si>
    <t>相原 陽大・西原 太輝</t>
  </si>
  <si>
    <t>佐藤 夕海・森田 凌雅</t>
  </si>
  <si>
    <t>大橋  歩・福岡 圭佑</t>
  </si>
  <si>
    <t>内田 大海・中島 悠</t>
  </si>
  <si>
    <t>南部 竜之介・佐藤 凌</t>
  </si>
  <si>
    <t>平林 直紀・羽生 一貴</t>
  </si>
  <si>
    <t>三浦 綾馬・瀧澤 寛明</t>
  </si>
  <si>
    <t>岩崎 成太朗・小宮山 雄大</t>
  </si>
  <si>
    <t>大下 和真・中山 祐生</t>
  </si>
  <si>
    <t>小泉 結大・折原 龍太</t>
  </si>
  <si>
    <t>ファン ツュン キュト・野口 雄太</t>
  </si>
  <si>
    <t xml:space="preserve">津村 滉大・鈴木 望海 </t>
  </si>
  <si>
    <t>太田 亮・山室 榛輝</t>
  </si>
  <si>
    <t xml:space="preserve">小池 翔・栗原 良一 </t>
  </si>
  <si>
    <t xml:space="preserve">沼田 陸      ・五十嵐 柊哉  </t>
  </si>
  <si>
    <t>佐藤 佑樹・諏訪村 晨也</t>
  </si>
  <si>
    <t>南雲 光紀・中嶋 広大</t>
  </si>
  <si>
    <t>奥貫 勇仁・浦 政貴</t>
  </si>
  <si>
    <t>佐藤 匠・奥田 崇史</t>
  </si>
  <si>
    <t>塚原 翔太・熊倉 智史</t>
  </si>
  <si>
    <t>相場 勇太・村上 迅</t>
  </si>
  <si>
    <t>鈴木 彰一・山田 裕樹</t>
  </si>
  <si>
    <t>小嶋 遼太朗・河野 匠</t>
  </si>
  <si>
    <t>浅尾 綾佑・古谷 晃一</t>
  </si>
  <si>
    <t>林 海里・小林 光希</t>
  </si>
  <si>
    <t>佐々木 剛久・坂本 零磨</t>
  </si>
  <si>
    <t>吉原 友也・五十嵐 達也</t>
  </si>
  <si>
    <t>横浜 大海・山口 大吾</t>
  </si>
  <si>
    <t>斉藤 陸・末安 望</t>
  </si>
  <si>
    <t>山田 樹・長嶺 祐星</t>
  </si>
  <si>
    <t>(</t>
    <phoneticPr fontId="4"/>
  </si>
  <si>
    <t>)</t>
    <phoneticPr fontId="4"/>
  </si>
  <si>
    <t>関根 拓也・長久保 友祐</t>
  </si>
  <si>
    <t>飯塚 涯・今井 秀</t>
  </si>
  <si>
    <t>林 欣生・松山 誠</t>
  </si>
  <si>
    <t>中嶋 一樹・堀 泰将</t>
  </si>
  <si>
    <t>藤井 捷太・深野 巽</t>
  </si>
  <si>
    <t xml:space="preserve">山中 風河    ・金子 侑矢    </t>
  </si>
  <si>
    <t>濱野 賢史朗・浦崎 紫苑</t>
  </si>
  <si>
    <t>横川 周平・細井 郁也</t>
  </si>
  <si>
    <t>紺野 元輝・林 博文</t>
  </si>
  <si>
    <t>永田 晃己・伊東 輝大</t>
  </si>
  <si>
    <t>諏訪 卓宏・土屋 雄基</t>
  </si>
  <si>
    <t>三村 瞭太・田中 弘道</t>
  </si>
  <si>
    <t>鈴木 優介・高橋 直也</t>
  </si>
  <si>
    <t>久楽持 達也・小山 敦也</t>
  </si>
  <si>
    <t>柏 裕之・中山 拓海</t>
  </si>
  <si>
    <t>富樫 勇斗・白井 海</t>
  </si>
  <si>
    <t>木村 謙介・瀧口 広将</t>
  </si>
  <si>
    <t>川村 京平・小口 一樹</t>
  </si>
  <si>
    <t>戸田 直也・鹿野 明良</t>
  </si>
  <si>
    <t>立元 祐貴・松岡 舜</t>
  </si>
  <si>
    <t>甲州 優也・守屋 佑亮</t>
  </si>
  <si>
    <t>岩井 勇樹・森本 崇文</t>
  </si>
  <si>
    <t>丸山 稜平・相島 弘要</t>
  </si>
  <si>
    <t>小野田 颯人・中野 浩志</t>
  </si>
  <si>
    <t>大久保 拓也・熊倉 貫太</t>
  </si>
  <si>
    <t>鈴木 直人 ・田嶋 一裕</t>
  </si>
  <si>
    <t>吉澤 壮起・南原 大樹</t>
  </si>
  <si>
    <t>芳我  良太・須賀 瑞月</t>
  </si>
  <si>
    <t>宮廻 佳幸・青木 琢磨</t>
  </si>
  <si>
    <t>石原 洋輝・岩﨑 雅也</t>
  </si>
  <si>
    <t>小平 拓実・髙橋 聖</t>
  </si>
  <si>
    <t>山中 佑馬・高橋 龍</t>
  </si>
  <si>
    <t>上田 翔太・細野 兼矢</t>
  </si>
  <si>
    <t>塚田 瞬太・南部 勇輝</t>
  </si>
  <si>
    <t>今村慶一郎・松川幸樹</t>
  </si>
  <si>
    <t>佐藤 諒英・川野 豪太</t>
  </si>
  <si>
    <t>池田 亮・新井 岳斗</t>
  </si>
  <si>
    <t>白羽 直人・福富 諒介</t>
  </si>
  <si>
    <t>藤井 昭太・中村 悦久</t>
  </si>
  <si>
    <t>竹内 啓悟・今井 淳平</t>
  </si>
  <si>
    <t>小山 直起・橋本 真良</t>
  </si>
  <si>
    <t>吉田 拓夢・小林 慶我</t>
  </si>
  <si>
    <t>田中  修平・髙橋  駿太</t>
  </si>
  <si>
    <t>重川 勇気・能登 雄大</t>
  </si>
  <si>
    <t>渡邉 泰輝・佐々木 将太</t>
  </si>
  <si>
    <t>金子 隼大・鈴木 紫陽</t>
  </si>
  <si>
    <t>須澤 海斗・今野 修太</t>
  </si>
  <si>
    <t>上野 由聖・猿田 智也</t>
  </si>
  <si>
    <t>高野 竜平・豊福 浩斗</t>
  </si>
  <si>
    <t>長谷川  滋永・山崎   祐</t>
  </si>
  <si>
    <t>内藤 卓・下河辺 陽己</t>
  </si>
  <si>
    <t>桑田 南風・濱松 義人</t>
  </si>
  <si>
    <t>桝井 涼太郎・大植 奨平</t>
  </si>
  <si>
    <t>富田 啓樹・並木 智優</t>
  </si>
  <si>
    <t>)</t>
    <phoneticPr fontId="4"/>
  </si>
  <si>
    <t>(</t>
    <phoneticPr fontId="4"/>
  </si>
  <si>
    <t>)</t>
    <phoneticPr fontId="4"/>
  </si>
  <si>
    <t>(</t>
    <phoneticPr fontId="4"/>
  </si>
  <si>
    <t>(</t>
    <phoneticPr fontId="4"/>
  </si>
  <si>
    <t>(</t>
    <phoneticPr fontId="4"/>
  </si>
  <si>
    <t>)</t>
    <phoneticPr fontId="4"/>
  </si>
  <si>
    <t>)</t>
    <phoneticPr fontId="4"/>
  </si>
  <si>
    <t>)</t>
    <phoneticPr fontId="4"/>
  </si>
  <si>
    <t>佐藤 良介・黒田 龍太郎</t>
  </si>
  <si>
    <t>梶原 巧弥・武本 航汰</t>
  </si>
  <si>
    <t>片倉 健太朗・八巻 光希</t>
  </si>
  <si>
    <t>永田 壮矢・米盛 皓多</t>
  </si>
  <si>
    <t>西舘 佑介・若林 成吾</t>
  </si>
  <si>
    <t>鈴木 鳳真・久保 裕生</t>
  </si>
  <si>
    <t>内田 誉晃・田邉 廣樹</t>
  </si>
  <si>
    <t>永久 航・大西 真央</t>
  </si>
  <si>
    <t>柏原 凱・岡崎 凌生</t>
  </si>
  <si>
    <t>高橋 哲史・北澤 晃平</t>
  </si>
  <si>
    <t>川野辺 惇朗・杉戸 建斗</t>
  </si>
  <si>
    <t>塚田 悠太・柴田 将</t>
  </si>
  <si>
    <t>佐藤 聖也・辻   駿</t>
  </si>
  <si>
    <t xml:space="preserve">田中 智大    ・平脇 圭介    </t>
  </si>
  <si>
    <t>蘆田 麟太郎・長井 考樹</t>
  </si>
  <si>
    <t>神野 晃次・飯田 剛人</t>
  </si>
  <si>
    <t>野中 健吾・矢作 亘</t>
  </si>
  <si>
    <t>原山 海渡・中島 健太朗</t>
  </si>
  <si>
    <t>青田 勝暉・山田 隆博</t>
  </si>
  <si>
    <t>松田 航輝・三瓶  瞬</t>
  </si>
  <si>
    <t>石川 凌大・門池 大輔</t>
  </si>
  <si>
    <t>西田 悠歩・仮屋薗 航洋</t>
  </si>
  <si>
    <t>栗田 希海・長田 龍太郎</t>
  </si>
  <si>
    <t>徳永 啓吾・政本 拓海</t>
  </si>
  <si>
    <t>小山 恭平・藤田 健人</t>
  </si>
  <si>
    <t>中島 悠稀・小林 樹</t>
  </si>
  <si>
    <t>山崎   泰・山口   諒</t>
  </si>
  <si>
    <t>新井 智也・高田 祐太郎</t>
  </si>
  <si>
    <t>笹原 祥・厚海 康太</t>
  </si>
  <si>
    <t>薗田  幸也・川村  淳紀</t>
  </si>
  <si>
    <t>染宮 悠生・古谷 翼</t>
  </si>
  <si>
    <t>鷹居 知樹・鈴木 公二朗</t>
  </si>
  <si>
    <t>戸田 涼雅・磯 綾太</t>
  </si>
  <si>
    <t>小暮 竜弥・福島 一真</t>
  </si>
  <si>
    <t>西崎 樹智・山口 聖史</t>
  </si>
  <si>
    <t>梅屋 光希・角山 裕樹</t>
  </si>
  <si>
    <t>杉本 一磨・見米 敏明</t>
  </si>
  <si>
    <t>大橋　郁弥・小林　貴士</t>
  </si>
  <si>
    <t>粕屋 圭吾・小杉 拡央</t>
  </si>
  <si>
    <t>飯塚 信太・増田 魁土</t>
  </si>
  <si>
    <t>上野 季輝・中村 駿介</t>
  </si>
  <si>
    <t>南雲 勇太・白神 斗也</t>
  </si>
  <si>
    <t>齋藤 佑真・須田 悠斗</t>
  </si>
  <si>
    <t>長谷川 諒・前田 佳亮</t>
  </si>
  <si>
    <t>佐藤 吏・吉田 拓馬</t>
  </si>
  <si>
    <t>井上 心知・利根川 航大</t>
  </si>
  <si>
    <t>鈴木 大貴・渡辺 大地</t>
  </si>
  <si>
    <t>大西 洸樹・小野 安昭</t>
  </si>
  <si>
    <t>佐藤 淳亮・吉田 拓也</t>
  </si>
  <si>
    <t>大森 康祐・小川 竜</t>
  </si>
  <si>
    <t>清水 聖也・小林 幹治</t>
  </si>
  <si>
    <t>加藤 美德・佐藤 諒斗</t>
  </si>
  <si>
    <t>榛澤雅貴・加賀谷響太</t>
  </si>
  <si>
    <t>(</t>
    <phoneticPr fontId="4"/>
  </si>
  <si>
    <t>)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</si>
</sst>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ＭＳ Ｐゴシック"/>
      <family val="2"/>
      <charset val="128"/>
      <scheme val="minor"/>
    </font>
    <font>
      <sz val="12"/>
      <color indexed="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22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u val="double"/>
      <sz val="18"/>
      <name val="ＭＳ Ｐゴシック"/>
      <family val="3"/>
      <charset val="128"/>
    </font>
    <font>
      <b/>
      <sz val="12"/>
      <color rgb="FFFFFFFF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05">
    <xf numFmtId="0" fontId="0" fillId="0" borderId="0" xfId="0">
      <alignment vertical="center"/>
    </xf>
    <xf numFmtId="0" fontId="1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right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 vertical="center"/>
    </xf>
    <xf numFmtId="0" fontId="0" fillId="0" borderId="0" xfId="0" applyAlignment="1">
      <alignment horizontal="center" vertical="center" shrinkToFit="1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0" xfId="0" applyFont="1" applyAlignment="1">
      <alignment vertical="center" shrinkToFit="1"/>
    </xf>
    <xf numFmtId="0" fontId="5" fillId="0" borderId="0" xfId="0" applyFont="1" applyAlignment="1">
      <alignment horizontal="left" vertical="center" shrinkToFit="1"/>
    </xf>
    <xf numFmtId="0" fontId="5" fillId="0" borderId="3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7" fillId="0" borderId="4" xfId="0" applyFont="1" applyBorder="1" applyAlignment="1">
      <alignment vertical="center"/>
    </xf>
    <xf numFmtId="0" fontId="5" fillId="0" borderId="5" xfId="0" applyFont="1" applyBorder="1" applyAlignment="1">
      <alignment horizontal="right"/>
    </xf>
    <xf numFmtId="0" fontId="5" fillId="0" borderId="6" xfId="0" applyFont="1" applyBorder="1" applyAlignment="1">
      <alignment horizontal="left"/>
    </xf>
    <xf numFmtId="0" fontId="7" fillId="0" borderId="7" xfId="0" applyFont="1" applyBorder="1" applyAlignment="1">
      <alignment horizontal="left" vertical="center"/>
    </xf>
    <xf numFmtId="0" fontId="5" fillId="0" borderId="0" xfId="0" applyFont="1" applyAlignment="1">
      <alignment horizontal="right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0" xfId="0" applyFont="1" applyAlignment="1">
      <alignment horizontal="left"/>
    </xf>
    <xf numFmtId="0" fontId="7" fillId="0" borderId="12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15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0" fontId="5" fillId="0" borderId="6" xfId="0" applyFont="1" applyBorder="1" applyAlignment="1">
      <alignment vertical="center"/>
    </xf>
    <xf numFmtId="0" fontId="5" fillId="0" borderId="0" xfId="0" applyFont="1" applyBorder="1" applyAlignment="1">
      <alignment horizontal="right" vertical="top"/>
    </xf>
    <xf numFmtId="0" fontId="5" fillId="0" borderId="4" xfId="0" applyFont="1" applyBorder="1" applyAlignment="1">
      <alignment vertical="center"/>
    </xf>
    <xf numFmtId="0" fontId="5" fillId="0" borderId="7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top"/>
    </xf>
    <xf numFmtId="0" fontId="5" fillId="0" borderId="5" xfId="0" applyFont="1" applyBorder="1" applyAlignment="1">
      <alignment horizontal="left" vertical="center"/>
    </xf>
    <xf numFmtId="0" fontId="5" fillId="0" borderId="0" xfId="0" applyFont="1" applyAlignment="1">
      <alignment horizontal="right" vertical="top"/>
    </xf>
    <xf numFmtId="0" fontId="5" fillId="0" borderId="0" xfId="0" applyFont="1" applyAlignment="1">
      <alignment horizontal="left" vertical="top"/>
    </xf>
    <xf numFmtId="0" fontId="5" fillId="0" borderId="17" xfId="0" applyFont="1" applyBorder="1" applyAlignment="1">
      <alignment horizontal="right"/>
    </xf>
    <xf numFmtId="0" fontId="5" fillId="0" borderId="18" xfId="0" applyFont="1" applyBorder="1" applyAlignment="1">
      <alignment horizontal="left"/>
    </xf>
    <xf numFmtId="0" fontId="8" fillId="0" borderId="0" xfId="0" applyFont="1" applyAlignment="1">
      <alignment horizontal="center" vertical="center" shrinkToFit="1"/>
    </xf>
    <xf numFmtId="0" fontId="5" fillId="0" borderId="19" xfId="0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0" fontId="5" fillId="0" borderId="21" xfId="0" applyFont="1" applyBorder="1" applyAlignment="1">
      <alignment vertical="center"/>
    </xf>
    <xf numFmtId="0" fontId="7" fillId="0" borderId="11" xfId="0" applyFont="1" applyBorder="1" applyAlignment="1">
      <alignment horizontal="left" vertical="center"/>
    </xf>
    <xf numFmtId="0" fontId="5" fillId="0" borderId="11" xfId="0" applyFont="1" applyBorder="1" applyAlignment="1">
      <alignment horizontal="right" vertical="top"/>
    </xf>
    <xf numFmtId="0" fontId="5" fillId="0" borderId="7" xfId="0" applyFont="1" applyBorder="1" applyAlignment="1">
      <alignment vertical="center" shrinkToFit="1"/>
    </xf>
    <xf numFmtId="0" fontId="5" fillId="0" borderId="11" xfId="0" applyFont="1" applyBorder="1" applyAlignment="1">
      <alignment vertical="center"/>
    </xf>
    <xf numFmtId="0" fontId="5" fillId="0" borderId="21" xfId="0" applyFont="1" applyBorder="1" applyAlignment="1">
      <alignment horizontal="left" vertical="center"/>
    </xf>
    <xf numFmtId="0" fontId="5" fillId="0" borderId="5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5" fillId="0" borderId="22" xfId="0" applyFont="1" applyBorder="1" applyAlignment="1">
      <alignment horizontal="right" shrinkToFit="1"/>
    </xf>
    <xf numFmtId="0" fontId="5" fillId="0" borderId="22" xfId="0" applyFont="1" applyBorder="1" applyAlignment="1">
      <alignment horizontal="left" vertical="top" shrinkToFit="1"/>
    </xf>
    <xf numFmtId="0" fontId="5" fillId="0" borderId="22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0" xfId="0" applyFont="1" applyBorder="1" applyAlignment="1">
      <alignment vertical="center" shrinkToFit="1"/>
    </xf>
    <xf numFmtId="0" fontId="7" fillId="0" borderId="0" xfId="0" applyFont="1" applyBorder="1" applyAlignment="1">
      <alignment vertical="center" shrinkToFit="1"/>
    </xf>
    <xf numFmtId="0" fontId="5" fillId="0" borderId="0" xfId="0" applyFont="1" applyBorder="1" applyAlignment="1">
      <alignment horizontal="left" vertical="center" shrinkToFit="1"/>
    </xf>
    <xf numFmtId="0" fontId="1" fillId="0" borderId="0" xfId="0" applyFont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7" fillId="0" borderId="3" xfId="0" applyFont="1" applyBorder="1" applyAlignment="1">
      <alignment horizontal="left" vertical="center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8" xfId="0" applyFont="1" applyBorder="1" applyAlignment="1">
      <alignment horizontal="left" vertical="center"/>
    </xf>
    <xf numFmtId="0" fontId="5" fillId="0" borderId="25" xfId="0" applyFont="1" applyBorder="1" applyAlignment="1">
      <alignment horizontal="left" vertical="center"/>
    </xf>
    <xf numFmtId="0" fontId="7" fillId="0" borderId="8" xfId="0" applyFont="1" applyBorder="1" applyAlignment="1">
      <alignment vertical="center"/>
    </xf>
    <xf numFmtId="0" fontId="5" fillId="0" borderId="26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5" fillId="0" borderId="27" xfId="0" applyFont="1" applyBorder="1" applyAlignment="1">
      <alignment vertical="center"/>
    </xf>
    <xf numFmtId="0" fontId="5" fillId="0" borderId="28" xfId="0" applyFont="1" applyBorder="1" applyAlignment="1">
      <alignment vertical="center"/>
    </xf>
    <xf numFmtId="0" fontId="5" fillId="0" borderId="29" xfId="0" applyFont="1" applyBorder="1" applyAlignment="1">
      <alignment horizontal="left" vertical="center"/>
    </xf>
    <xf numFmtId="0" fontId="0" fillId="0" borderId="0" xfId="0" applyAlignment="1"/>
    <xf numFmtId="0" fontId="8" fillId="0" borderId="0" xfId="0" applyFont="1" applyAlignment="1">
      <alignment shrinkToFit="1"/>
    </xf>
    <xf numFmtId="0" fontId="5" fillId="0" borderId="0" xfId="0" applyFont="1" applyAlignment="1"/>
    <xf numFmtId="0" fontId="5" fillId="0" borderId="0" xfId="0" applyFont="1" applyAlignment="1">
      <alignment shrinkToFit="1"/>
    </xf>
    <xf numFmtId="0" fontId="9" fillId="0" borderId="0" xfId="0" applyFont="1" applyAlignment="1">
      <alignment horizontal="center" vertical="center" shrinkToFit="1"/>
    </xf>
    <xf numFmtId="0" fontId="5" fillId="0" borderId="22" xfId="0" applyFont="1" applyBorder="1" applyAlignment="1">
      <alignment horizontal="right"/>
    </xf>
    <xf numFmtId="0" fontId="5" fillId="0" borderId="22" xfId="0" applyFont="1" applyBorder="1" applyAlignment="1">
      <alignment horizontal="left"/>
    </xf>
    <xf numFmtId="0" fontId="5" fillId="0" borderId="30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16" xfId="0" applyFont="1" applyBorder="1" applyAlignment="1">
      <alignment horizontal="left" vertical="center"/>
    </xf>
    <xf numFmtId="0" fontId="5" fillId="0" borderId="30" xfId="0" applyFont="1" applyBorder="1" applyAlignment="1">
      <alignment horizontal="left" vertical="center"/>
    </xf>
    <xf numFmtId="0" fontId="5" fillId="0" borderId="28" xfId="0" applyFont="1" applyBorder="1" applyAlignment="1">
      <alignment horizontal="left" vertical="center"/>
    </xf>
    <xf numFmtId="0" fontId="10" fillId="0" borderId="0" xfId="0" applyFont="1" applyAlignment="1">
      <alignment horizontal="center" vertical="center" shrinkToFit="1"/>
    </xf>
    <xf numFmtId="0" fontId="5" fillId="0" borderId="8" xfId="0" applyFont="1" applyBorder="1" applyAlignment="1">
      <alignment horizontal="left" vertical="top"/>
    </xf>
    <xf numFmtId="0" fontId="5" fillId="0" borderId="27" xfId="0" applyFont="1" applyBorder="1" applyAlignment="1">
      <alignment horizontal="left" vertical="center"/>
    </xf>
    <xf numFmtId="0" fontId="5" fillId="0" borderId="4" xfId="0" applyFont="1" applyBorder="1" applyAlignment="1">
      <alignment vertical="center" shrinkToFit="1"/>
    </xf>
    <xf numFmtId="0" fontId="5" fillId="0" borderId="5" xfId="0" applyFont="1" applyBorder="1" applyAlignment="1">
      <alignment vertical="center" shrinkToFit="1"/>
    </xf>
    <xf numFmtId="0" fontId="5" fillId="0" borderId="29" xfId="0" applyFont="1" applyBorder="1" applyAlignment="1">
      <alignment horizontal="right" shrinkToFit="1"/>
    </xf>
    <xf numFmtId="0" fontId="5" fillId="0" borderId="29" xfId="0" applyFont="1" applyBorder="1" applyAlignment="1">
      <alignment horizontal="left" shrinkToFit="1"/>
    </xf>
    <xf numFmtId="0" fontId="5" fillId="0" borderId="18" xfId="0" applyFont="1" applyBorder="1" applyAlignment="1">
      <alignment horizontal="left" vertical="center" shrinkToFit="1"/>
    </xf>
    <xf numFmtId="0" fontId="5" fillId="0" borderId="11" xfId="0" applyFont="1" applyBorder="1" applyAlignment="1">
      <alignment vertical="center" shrinkToFit="1"/>
    </xf>
    <xf numFmtId="0" fontId="5" fillId="0" borderId="24" xfId="0" applyFont="1" applyBorder="1" applyAlignment="1">
      <alignment horizontal="left" vertical="center"/>
    </xf>
    <xf numFmtId="0" fontId="5" fillId="0" borderId="29" xfId="0" applyFont="1" applyBorder="1" applyAlignment="1">
      <alignment vertical="center"/>
    </xf>
    <xf numFmtId="0" fontId="0" fillId="0" borderId="0" xfId="0" applyAlignment="1">
      <alignment shrinkToFit="1"/>
    </xf>
    <xf numFmtId="0" fontId="10" fillId="0" borderId="0" xfId="0" applyFont="1" applyAlignment="1">
      <alignment shrinkToFit="1"/>
    </xf>
    <xf numFmtId="0" fontId="5" fillId="0" borderId="17" xfId="0" applyFont="1" applyBorder="1" applyAlignment="1">
      <alignment vertical="center" shrinkToFit="1"/>
    </xf>
    <xf numFmtId="0" fontId="5" fillId="0" borderId="6" xfId="0" applyFont="1" applyBorder="1" applyAlignment="1">
      <alignment horizontal="left" vertical="center" shrinkToFit="1"/>
    </xf>
    <xf numFmtId="0" fontId="5" fillId="0" borderId="8" xfId="0" applyFont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503&#30007;&#23376;CE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ana\AppData\Local\Microsoft\Windows\INetCache\IE\6W7CB0OB\201503&#30007;&#23376;DC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書き"/>
      <sheetName val="トーナメント"/>
      <sheetName val="元"/>
      <sheetName val="t"/>
      <sheetName val="ダブルス審判用紙"/>
      <sheetName val="6"/>
      <sheetName val="5"/>
      <sheetName val="4"/>
      <sheetName val="3"/>
      <sheetName val="2"/>
      <sheetName val="1"/>
      <sheetName val="99"/>
      <sheetName val="t2"/>
      <sheetName val="結果集約"/>
    </sheetNames>
    <sheetDataSet>
      <sheetData sheetId="0" refreshError="1"/>
      <sheetData sheetId="1" refreshError="1"/>
      <sheetData sheetId="2">
        <row r="2">
          <cell r="A2">
            <v>1</v>
          </cell>
          <cell r="B2" t="str">
            <v>上尾南</v>
          </cell>
          <cell r="C2" t="str">
            <v>小山 宏樹・岩切 徹紀</v>
          </cell>
          <cell r="D2">
            <v>1</v>
          </cell>
        </row>
        <row r="3">
          <cell r="A3">
            <v>2</v>
          </cell>
          <cell r="B3" t="str">
            <v>北本</v>
          </cell>
          <cell r="C3" t="str">
            <v>田口 凌・野本 啓太</v>
          </cell>
          <cell r="D3">
            <v>8</v>
          </cell>
        </row>
        <row r="4">
          <cell r="A4">
            <v>3</v>
          </cell>
          <cell r="B4" t="str">
            <v>草加</v>
          </cell>
          <cell r="C4" t="str">
            <v>上田 拓己・田辺 大知</v>
          </cell>
          <cell r="D4">
            <v>5</v>
          </cell>
        </row>
        <row r="5">
          <cell r="A5">
            <v>4</v>
          </cell>
          <cell r="B5" t="str">
            <v>所沢西</v>
          </cell>
          <cell r="C5" t="str">
            <v>上村 徹雄・神山 英輝</v>
          </cell>
          <cell r="D5">
            <v>4</v>
          </cell>
        </row>
        <row r="6">
          <cell r="A6">
            <v>5</v>
          </cell>
          <cell r="B6" t="str">
            <v>和光国際</v>
          </cell>
          <cell r="C6" t="str">
            <v>吉原 勇希・元島 隆晴</v>
          </cell>
          <cell r="D6">
            <v>3</v>
          </cell>
        </row>
        <row r="7">
          <cell r="A7">
            <v>6</v>
          </cell>
          <cell r="B7" t="str">
            <v>花咲徳栄</v>
          </cell>
          <cell r="C7" t="str">
            <v>岡崎 悠河・生田目 龍之介</v>
          </cell>
          <cell r="D7">
            <v>6</v>
          </cell>
        </row>
        <row r="8">
          <cell r="A8">
            <v>7</v>
          </cell>
          <cell r="B8" t="str">
            <v>西武台</v>
          </cell>
          <cell r="C8" t="str">
            <v>山口 将司・渡辺 海生</v>
          </cell>
          <cell r="D8">
            <v>7</v>
          </cell>
        </row>
        <row r="9">
          <cell r="A9">
            <v>8</v>
          </cell>
          <cell r="B9" t="str">
            <v>県立川口</v>
          </cell>
          <cell r="C9" t="str">
            <v>小宮 和樹・高橋 秀蔵</v>
          </cell>
          <cell r="D9">
            <v>2</v>
          </cell>
        </row>
        <row r="10">
          <cell r="A10">
            <v>9</v>
          </cell>
          <cell r="B10" t="str">
            <v>早大本庄</v>
          </cell>
          <cell r="C10" t="str">
            <v>加藤 大伍・廣澤 孝昭</v>
          </cell>
          <cell r="D10">
            <v>2</v>
          </cell>
        </row>
        <row r="11">
          <cell r="A11">
            <v>10</v>
          </cell>
          <cell r="B11" t="str">
            <v>越谷北</v>
          </cell>
          <cell r="C11" t="str">
            <v>林  優作・石倉 尚幸</v>
          </cell>
          <cell r="D11">
            <v>7</v>
          </cell>
        </row>
        <row r="12">
          <cell r="A12">
            <v>11</v>
          </cell>
          <cell r="B12" t="str">
            <v>宮代</v>
          </cell>
          <cell r="C12" t="str">
            <v>水村 亮介・岩田 鷹也</v>
          </cell>
          <cell r="D12">
            <v>6</v>
          </cell>
        </row>
        <row r="13">
          <cell r="A13">
            <v>12</v>
          </cell>
          <cell r="B13" t="str">
            <v>所沢中央</v>
          </cell>
          <cell r="C13" t="str">
            <v>山内 雅斗・海老子川雄真</v>
          </cell>
          <cell r="D13">
            <v>3</v>
          </cell>
        </row>
        <row r="14">
          <cell r="A14">
            <v>13</v>
          </cell>
          <cell r="B14" t="str">
            <v>越谷西</v>
          </cell>
          <cell r="C14" t="str">
            <v>小林 尚樹・中島 爽</v>
          </cell>
          <cell r="D14">
            <v>4</v>
          </cell>
        </row>
        <row r="15">
          <cell r="A15">
            <v>14</v>
          </cell>
          <cell r="B15" t="str">
            <v>狭山清陵</v>
          </cell>
          <cell r="C15" t="str">
            <v>清田 直樹・鹿山 航汰</v>
          </cell>
          <cell r="D15">
            <v>5</v>
          </cell>
        </row>
        <row r="16">
          <cell r="A16">
            <v>15</v>
          </cell>
          <cell r="B16" t="str">
            <v>春日部工</v>
          </cell>
          <cell r="C16" t="str">
            <v>井上 了太・丸尾 知基</v>
          </cell>
          <cell r="D16">
            <v>8</v>
          </cell>
        </row>
        <row r="17">
          <cell r="A17">
            <v>16</v>
          </cell>
          <cell r="B17" t="str">
            <v>大宮西</v>
          </cell>
          <cell r="C17" t="str">
            <v>本田 拓真・疋野 竜一</v>
          </cell>
          <cell r="D17">
            <v>1</v>
          </cell>
        </row>
        <row r="18">
          <cell r="A18">
            <v>17</v>
          </cell>
          <cell r="B18" t="str">
            <v>大宮開成</v>
          </cell>
          <cell r="C18" t="str">
            <v>山下 航平・秋山 和輝</v>
          </cell>
          <cell r="D18">
            <v>1</v>
          </cell>
        </row>
        <row r="19">
          <cell r="A19">
            <v>18</v>
          </cell>
          <cell r="B19" t="str">
            <v>山村学園</v>
          </cell>
          <cell r="C19" t="str">
            <v>平田 大介・森山 穂高</v>
          </cell>
          <cell r="D19">
            <v>8</v>
          </cell>
        </row>
        <row r="20">
          <cell r="A20">
            <v>19</v>
          </cell>
          <cell r="B20" t="str">
            <v>市立浦和</v>
          </cell>
          <cell r="C20" t="str">
            <v>水野 由樹・椎葉 大智</v>
          </cell>
          <cell r="D20">
            <v>5</v>
          </cell>
        </row>
        <row r="21">
          <cell r="A21">
            <v>20</v>
          </cell>
          <cell r="B21" t="str">
            <v>栗橋北彩</v>
          </cell>
          <cell r="C21" t="str">
            <v>加藤 勇輝・石川 昂</v>
          </cell>
          <cell r="D21">
            <v>4</v>
          </cell>
        </row>
        <row r="22">
          <cell r="A22">
            <v>21</v>
          </cell>
          <cell r="B22" t="str">
            <v>春日部</v>
          </cell>
          <cell r="C22" t="str">
            <v>長屋 早徒・岸田 政則</v>
          </cell>
          <cell r="D22">
            <v>3</v>
          </cell>
        </row>
        <row r="23">
          <cell r="A23">
            <v>22</v>
          </cell>
          <cell r="B23" t="str">
            <v>川越総合</v>
          </cell>
          <cell r="C23" t="str">
            <v>大木 隆雅・岩崎 一真</v>
          </cell>
          <cell r="D23">
            <v>6</v>
          </cell>
        </row>
        <row r="24">
          <cell r="A24">
            <v>23</v>
          </cell>
          <cell r="B24" t="str">
            <v>鳩ヶ谷</v>
          </cell>
          <cell r="C24" t="str">
            <v>塚田翔人・横尾勇真</v>
          </cell>
          <cell r="D24">
            <v>7</v>
          </cell>
        </row>
        <row r="25">
          <cell r="A25">
            <v>24</v>
          </cell>
          <cell r="B25" t="str">
            <v>桶川西</v>
          </cell>
          <cell r="C25" t="str">
            <v>向江 勇樹・三日尻 澪</v>
          </cell>
          <cell r="D25">
            <v>2</v>
          </cell>
        </row>
        <row r="26">
          <cell r="A26">
            <v>25</v>
          </cell>
          <cell r="B26" t="str">
            <v>浦和北</v>
          </cell>
          <cell r="C26" t="str">
            <v>滝口 隼祐・杉山 直哉</v>
          </cell>
          <cell r="D26">
            <v>2</v>
          </cell>
        </row>
        <row r="27">
          <cell r="A27">
            <v>26</v>
          </cell>
          <cell r="B27" t="str">
            <v>草加西</v>
          </cell>
          <cell r="C27" t="str">
            <v>高木 大成・中村 光一朗</v>
          </cell>
          <cell r="D27">
            <v>7</v>
          </cell>
        </row>
        <row r="28">
          <cell r="A28">
            <v>27</v>
          </cell>
          <cell r="B28" t="str">
            <v>浦和南</v>
          </cell>
          <cell r="C28" t="str">
            <v>小川 竜輝・手塚 大智</v>
          </cell>
          <cell r="D28">
            <v>6</v>
          </cell>
        </row>
        <row r="29">
          <cell r="A29">
            <v>28</v>
          </cell>
          <cell r="B29" t="str">
            <v>朝霞西</v>
          </cell>
          <cell r="C29" t="str">
            <v>久保野 梨功・中村 優樹</v>
          </cell>
          <cell r="D29">
            <v>3</v>
          </cell>
        </row>
        <row r="30">
          <cell r="A30">
            <v>29</v>
          </cell>
          <cell r="B30" t="str">
            <v>昌平</v>
          </cell>
          <cell r="C30" t="str">
            <v>柿沼 大智・出井 大翔</v>
          </cell>
          <cell r="D30">
            <v>4</v>
          </cell>
        </row>
        <row r="31">
          <cell r="A31">
            <v>30</v>
          </cell>
          <cell r="B31" t="str">
            <v>久喜工業</v>
          </cell>
          <cell r="C31" t="str">
            <v>増田 崇史・奥木 玲央</v>
          </cell>
          <cell r="D31">
            <v>5</v>
          </cell>
        </row>
        <row r="32">
          <cell r="A32">
            <v>31</v>
          </cell>
          <cell r="B32" t="str">
            <v>東京成徳深谷</v>
          </cell>
          <cell r="C32" t="str">
            <v>矢田 翔吾・中平 太一</v>
          </cell>
          <cell r="D32">
            <v>8</v>
          </cell>
        </row>
        <row r="33">
          <cell r="A33">
            <v>32</v>
          </cell>
          <cell r="B33" t="str">
            <v>深谷第一</v>
          </cell>
          <cell r="C33" t="str">
            <v>中島 滉介・新井 啓佑</v>
          </cell>
          <cell r="D33">
            <v>1</v>
          </cell>
        </row>
        <row r="34">
          <cell r="A34">
            <v>33</v>
          </cell>
          <cell r="B34" t="str">
            <v>浦和学院</v>
          </cell>
          <cell r="C34" t="str">
            <v>山室 大志・及川 亘郎</v>
          </cell>
          <cell r="D34">
            <v>1</v>
          </cell>
        </row>
        <row r="35">
          <cell r="A35">
            <v>34</v>
          </cell>
          <cell r="B35" t="str">
            <v>草加南</v>
          </cell>
          <cell r="C35" t="str">
            <v>荻野 雄大・宮園 直生</v>
          </cell>
          <cell r="D35">
            <v>8</v>
          </cell>
        </row>
        <row r="36">
          <cell r="A36">
            <v>35</v>
          </cell>
          <cell r="B36" t="str">
            <v>大宮</v>
          </cell>
          <cell r="C36" t="str">
            <v>佐藤 祐一・真野 大雅</v>
          </cell>
          <cell r="D36">
            <v>5</v>
          </cell>
        </row>
        <row r="37">
          <cell r="A37">
            <v>36</v>
          </cell>
          <cell r="B37" t="str">
            <v>朝霞高校</v>
          </cell>
          <cell r="C37" t="str">
            <v>吉田 和也・猶木 慶和</v>
          </cell>
          <cell r="D37">
            <v>4</v>
          </cell>
        </row>
        <row r="38">
          <cell r="A38">
            <v>37</v>
          </cell>
          <cell r="B38" t="str">
            <v>蕨</v>
          </cell>
          <cell r="C38" t="str">
            <v>中村 一揮・板東 頌太</v>
          </cell>
          <cell r="D38">
            <v>3</v>
          </cell>
        </row>
        <row r="39">
          <cell r="A39">
            <v>38</v>
          </cell>
          <cell r="B39" t="str">
            <v>西武文理</v>
          </cell>
          <cell r="C39" t="str">
            <v>木村 彰伸・小穴 智輝</v>
          </cell>
          <cell r="D39">
            <v>6</v>
          </cell>
        </row>
        <row r="40">
          <cell r="A40">
            <v>39</v>
          </cell>
          <cell r="B40" t="str">
            <v>大宮西</v>
          </cell>
          <cell r="C40" t="str">
            <v>大橋 晟・松岡 知樹</v>
          </cell>
          <cell r="D40">
            <v>7</v>
          </cell>
        </row>
        <row r="41">
          <cell r="A41">
            <v>40</v>
          </cell>
          <cell r="B41" t="str">
            <v>松伏・越谷西</v>
          </cell>
          <cell r="C41" t="str">
            <v>菅原 俊弥・菅原 一輝</v>
          </cell>
          <cell r="D41">
            <v>2</v>
          </cell>
        </row>
        <row r="42">
          <cell r="A42">
            <v>41</v>
          </cell>
          <cell r="B42" t="str">
            <v>浦和西</v>
          </cell>
          <cell r="C42" t="str">
            <v>小林 幹直・田中 裕貴</v>
          </cell>
          <cell r="D42">
            <v>2</v>
          </cell>
        </row>
        <row r="43">
          <cell r="A43">
            <v>42</v>
          </cell>
          <cell r="B43" t="str">
            <v>白岡</v>
          </cell>
          <cell r="C43" t="str">
            <v>中島 正登・松岡 弘晃</v>
          </cell>
          <cell r="D43">
            <v>7</v>
          </cell>
        </row>
        <row r="44">
          <cell r="A44">
            <v>43</v>
          </cell>
          <cell r="B44" t="str">
            <v>川口青陵</v>
          </cell>
          <cell r="C44" t="str">
            <v>三浦 涼平・渡邉 勇太</v>
          </cell>
          <cell r="D44">
            <v>6</v>
          </cell>
        </row>
        <row r="45">
          <cell r="A45">
            <v>44</v>
          </cell>
          <cell r="B45" t="str">
            <v>上尾</v>
          </cell>
          <cell r="C45" t="str">
            <v>岡安 浩太郎・佐藤 龍也</v>
          </cell>
          <cell r="D45">
            <v>3</v>
          </cell>
        </row>
        <row r="46">
          <cell r="A46">
            <v>45</v>
          </cell>
          <cell r="B46" t="str">
            <v>川口総合</v>
          </cell>
          <cell r="C46" t="str">
            <v>佐久間 大樹・牛田 幸希</v>
          </cell>
          <cell r="D46">
            <v>4</v>
          </cell>
        </row>
        <row r="47">
          <cell r="A47">
            <v>46</v>
          </cell>
          <cell r="B47" t="str">
            <v>和光国際</v>
          </cell>
          <cell r="C47" t="str">
            <v>川口 禎斉・髙陽 直弘</v>
          </cell>
          <cell r="D47">
            <v>5</v>
          </cell>
        </row>
        <row r="48">
          <cell r="A48">
            <v>47</v>
          </cell>
          <cell r="B48" t="str">
            <v>武南</v>
          </cell>
          <cell r="C48" t="str">
            <v>鳥山 翔太・石原 和哉</v>
          </cell>
          <cell r="D48">
            <v>8</v>
          </cell>
        </row>
        <row r="49">
          <cell r="A49">
            <v>48</v>
          </cell>
          <cell r="B49" t="str">
            <v>川越東</v>
          </cell>
          <cell r="C49" t="str">
            <v>小林 修斗・斉藤 巧己</v>
          </cell>
          <cell r="D49">
            <v>1</v>
          </cell>
        </row>
        <row r="50">
          <cell r="A50">
            <v>49</v>
          </cell>
          <cell r="B50" t="str">
            <v>三郷工技</v>
          </cell>
          <cell r="C50" t="str">
            <v>滝沢 悠太・田村 裕希</v>
          </cell>
          <cell r="D50">
            <v>1</v>
          </cell>
        </row>
        <row r="51">
          <cell r="A51">
            <v>50</v>
          </cell>
          <cell r="B51" t="str">
            <v>栄北</v>
          </cell>
          <cell r="C51" t="str">
            <v>寺本 昇磨・原島 玄樹</v>
          </cell>
          <cell r="D51">
            <v>8</v>
          </cell>
        </row>
        <row r="52">
          <cell r="A52">
            <v>51</v>
          </cell>
          <cell r="B52" t="str">
            <v>大宮光陵</v>
          </cell>
          <cell r="C52" t="str">
            <v>加茂下 永・浅海 達也</v>
          </cell>
          <cell r="D52">
            <v>5</v>
          </cell>
        </row>
        <row r="53">
          <cell r="A53">
            <v>52</v>
          </cell>
          <cell r="B53" t="str">
            <v>坂戸西</v>
          </cell>
          <cell r="C53" t="str">
            <v>西館 郁夏 ・高瀬 和照</v>
          </cell>
          <cell r="D53">
            <v>4</v>
          </cell>
        </row>
        <row r="54">
          <cell r="A54">
            <v>53</v>
          </cell>
          <cell r="B54" t="str">
            <v>秀明英光</v>
          </cell>
          <cell r="C54" t="str">
            <v>渡邊  一也・高橋 龍星</v>
          </cell>
          <cell r="D54">
            <v>3</v>
          </cell>
        </row>
        <row r="55">
          <cell r="A55">
            <v>54</v>
          </cell>
          <cell r="B55" t="str">
            <v>県立川越</v>
          </cell>
          <cell r="C55" t="str">
            <v>青木  迅・樋口 一輝</v>
          </cell>
          <cell r="D55">
            <v>6</v>
          </cell>
        </row>
        <row r="56">
          <cell r="A56">
            <v>55</v>
          </cell>
          <cell r="B56" t="str">
            <v>滑川総合</v>
          </cell>
          <cell r="C56" t="str">
            <v>小久保 尚生・橋本 俊</v>
          </cell>
          <cell r="D56">
            <v>7</v>
          </cell>
        </row>
        <row r="57">
          <cell r="A57">
            <v>56</v>
          </cell>
          <cell r="B57" t="str">
            <v>いずみ</v>
          </cell>
          <cell r="C57" t="str">
            <v>石原 周星・上田 晏大</v>
          </cell>
          <cell r="D57">
            <v>2</v>
          </cell>
        </row>
        <row r="58">
          <cell r="A58">
            <v>57</v>
          </cell>
          <cell r="B58" t="str">
            <v>所沢北</v>
          </cell>
          <cell r="C58" t="str">
            <v>芝 勇太・川合 健</v>
          </cell>
          <cell r="D58">
            <v>2</v>
          </cell>
        </row>
        <row r="59">
          <cell r="A59">
            <v>58</v>
          </cell>
          <cell r="D59">
            <v>7</v>
          </cell>
        </row>
        <row r="60">
          <cell r="A60">
            <v>59</v>
          </cell>
          <cell r="D60">
            <v>6</v>
          </cell>
        </row>
        <row r="61">
          <cell r="A61">
            <v>60</v>
          </cell>
          <cell r="D61">
            <v>3</v>
          </cell>
        </row>
        <row r="62">
          <cell r="A62">
            <v>61</v>
          </cell>
          <cell r="D62">
            <v>4</v>
          </cell>
        </row>
        <row r="63">
          <cell r="A63">
            <v>62</v>
          </cell>
          <cell r="D63">
            <v>5</v>
          </cell>
        </row>
        <row r="64">
          <cell r="A64">
            <v>63</v>
          </cell>
          <cell r="D64">
            <v>8</v>
          </cell>
        </row>
        <row r="65">
          <cell r="A65">
            <v>64</v>
          </cell>
          <cell r="D65">
            <v>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書き"/>
      <sheetName val="トーナメント"/>
      <sheetName val="元"/>
      <sheetName val="t"/>
      <sheetName val="ダブルス審判用紙"/>
      <sheetName val="6"/>
      <sheetName val="5"/>
      <sheetName val="4"/>
      <sheetName val="3"/>
      <sheetName val="2"/>
      <sheetName val="1"/>
      <sheetName val="99"/>
      <sheetName val="t2"/>
      <sheetName val="結果集約"/>
    </sheetNames>
    <sheetDataSet>
      <sheetData sheetId="0"/>
      <sheetData sheetId="1"/>
      <sheetData sheetId="2">
        <row r="2">
          <cell r="A2">
            <v>1</v>
          </cell>
          <cell r="B2" t="str">
            <v>松伏</v>
          </cell>
          <cell r="C2" t="str">
            <v>山崎 優・吹澤 直樹</v>
          </cell>
          <cell r="D2">
            <v>1</v>
          </cell>
        </row>
        <row r="3">
          <cell r="A3">
            <v>2</v>
          </cell>
          <cell r="B3" t="str">
            <v>武南</v>
          </cell>
          <cell r="C3" t="str">
            <v>中村 秀哉・白石 航稀</v>
          </cell>
          <cell r="D3">
            <v>8</v>
          </cell>
        </row>
        <row r="4">
          <cell r="A4">
            <v>3</v>
          </cell>
          <cell r="B4" t="str">
            <v>川越東</v>
          </cell>
          <cell r="C4" t="str">
            <v>天野 晃洋・前川 周介</v>
          </cell>
          <cell r="D4">
            <v>5</v>
          </cell>
        </row>
        <row r="5">
          <cell r="A5">
            <v>4</v>
          </cell>
          <cell r="B5" t="str">
            <v>浦和学院</v>
          </cell>
          <cell r="C5" t="str">
            <v>佐々木 千皓・亀田 玲哉</v>
          </cell>
          <cell r="D5">
            <v>4</v>
          </cell>
        </row>
        <row r="6">
          <cell r="A6">
            <v>5</v>
          </cell>
          <cell r="B6" t="str">
            <v>西武台・春日部</v>
          </cell>
          <cell r="C6" t="str">
            <v>入倉 望・遠山 翔平</v>
          </cell>
          <cell r="D6">
            <v>3</v>
          </cell>
        </row>
        <row r="7">
          <cell r="A7">
            <v>6</v>
          </cell>
          <cell r="B7" t="str">
            <v>農大三</v>
          </cell>
          <cell r="C7" t="str">
            <v>長尾 宇紘・渡辺 十夢</v>
          </cell>
          <cell r="D7">
            <v>6</v>
          </cell>
        </row>
        <row r="8">
          <cell r="A8">
            <v>7</v>
          </cell>
          <cell r="B8" t="str">
            <v>所沢北</v>
          </cell>
          <cell r="C8" t="str">
            <v>石川 慧斗・後藤 優太</v>
          </cell>
          <cell r="D8">
            <v>7</v>
          </cell>
        </row>
        <row r="9">
          <cell r="A9">
            <v>8</v>
          </cell>
          <cell r="B9" t="str">
            <v>所沢西</v>
          </cell>
          <cell r="C9" t="str">
            <v>本橋 拓人・金山 晃</v>
          </cell>
          <cell r="D9">
            <v>2</v>
          </cell>
        </row>
        <row r="10">
          <cell r="A10">
            <v>9</v>
          </cell>
          <cell r="B10" t="str">
            <v>浦和・川口</v>
          </cell>
          <cell r="C10" t="str">
            <v>井上 拓也・吉岡</v>
          </cell>
          <cell r="D10">
            <v>2</v>
          </cell>
        </row>
        <row r="11">
          <cell r="A11">
            <v>10</v>
          </cell>
          <cell r="B11" t="str">
            <v>草加西</v>
          </cell>
          <cell r="C11" t="str">
            <v>大泉 錬・村沢 響</v>
          </cell>
          <cell r="D11">
            <v>7</v>
          </cell>
        </row>
        <row r="12">
          <cell r="A12">
            <v>11</v>
          </cell>
          <cell r="B12" t="str">
            <v>川口総合</v>
          </cell>
          <cell r="C12" t="str">
            <v>佐藤 隼大・樽石 凌太郎</v>
          </cell>
          <cell r="D12">
            <v>6</v>
          </cell>
        </row>
        <row r="13">
          <cell r="A13">
            <v>12</v>
          </cell>
          <cell r="B13" t="str">
            <v>大宮開成</v>
          </cell>
          <cell r="C13" t="str">
            <v>渋谷 大志・塩澤 勇輝</v>
          </cell>
          <cell r="D13">
            <v>3</v>
          </cell>
        </row>
        <row r="14">
          <cell r="A14">
            <v>13</v>
          </cell>
          <cell r="B14" t="str">
            <v>浦和南</v>
          </cell>
          <cell r="C14" t="str">
            <v>岡田 悠志・中田 英輝</v>
          </cell>
          <cell r="D14">
            <v>4</v>
          </cell>
        </row>
        <row r="15">
          <cell r="A15">
            <v>14</v>
          </cell>
          <cell r="B15" t="str">
            <v>花咲徳栄</v>
          </cell>
          <cell r="C15" t="str">
            <v>松本 一輝・武島 竜</v>
          </cell>
          <cell r="D15">
            <v>5</v>
          </cell>
        </row>
        <row r="16">
          <cell r="A16">
            <v>15</v>
          </cell>
          <cell r="B16" t="str">
            <v>与野</v>
          </cell>
          <cell r="C16" t="str">
            <v>高木 勇人・山田 勇輝</v>
          </cell>
          <cell r="D16">
            <v>8</v>
          </cell>
        </row>
        <row r="17">
          <cell r="A17">
            <v>16</v>
          </cell>
          <cell r="B17" t="str">
            <v>所沢中央</v>
          </cell>
          <cell r="C17" t="str">
            <v>室岡 凉・長谷川 大輔</v>
          </cell>
          <cell r="D17">
            <v>1</v>
          </cell>
        </row>
        <row r="18">
          <cell r="A18">
            <v>17</v>
          </cell>
          <cell r="B18" t="str">
            <v>三郷北</v>
          </cell>
          <cell r="C18" t="str">
            <v>松岡 功利・佐々木 大雅</v>
          </cell>
          <cell r="D18">
            <v>1</v>
          </cell>
        </row>
        <row r="19">
          <cell r="A19">
            <v>18</v>
          </cell>
          <cell r="B19" t="str">
            <v>川越西</v>
          </cell>
          <cell r="C19" t="str">
            <v>中山 裕貴・千田 慎之助</v>
          </cell>
          <cell r="D19">
            <v>8</v>
          </cell>
        </row>
        <row r="20">
          <cell r="A20">
            <v>19</v>
          </cell>
          <cell r="B20" t="str">
            <v>大宮光陵</v>
          </cell>
          <cell r="C20" t="str">
            <v>窪 亮輔・林 幹也</v>
          </cell>
          <cell r="D20">
            <v>5</v>
          </cell>
        </row>
        <row r="21">
          <cell r="A21">
            <v>20</v>
          </cell>
          <cell r="B21" t="str">
            <v>栄北</v>
          </cell>
          <cell r="C21" t="str">
            <v>岸山 航大・小関 太智</v>
          </cell>
          <cell r="D21">
            <v>4</v>
          </cell>
        </row>
        <row r="22">
          <cell r="A22">
            <v>21</v>
          </cell>
          <cell r="B22" t="str">
            <v>白岡</v>
          </cell>
          <cell r="C22" t="str">
            <v>鈴木 昭・神野 健</v>
          </cell>
          <cell r="D22">
            <v>3</v>
          </cell>
        </row>
        <row r="23">
          <cell r="A23">
            <v>22</v>
          </cell>
          <cell r="B23" t="str">
            <v>坂戸西</v>
          </cell>
          <cell r="C23" t="str">
            <v>石井 綾人・秋山 達哉</v>
          </cell>
          <cell r="D23">
            <v>6</v>
          </cell>
        </row>
        <row r="24">
          <cell r="A24">
            <v>23</v>
          </cell>
          <cell r="B24" t="str">
            <v>県立川越</v>
          </cell>
          <cell r="C24" t="str">
            <v>遠田  守孝・宮本   蓮</v>
          </cell>
          <cell r="D24">
            <v>7</v>
          </cell>
        </row>
        <row r="25">
          <cell r="A25">
            <v>24</v>
          </cell>
          <cell r="B25" t="str">
            <v>大宮東・春日部</v>
          </cell>
          <cell r="C25" t="str">
            <v>近藤 大生・松田 章吾</v>
          </cell>
          <cell r="D25">
            <v>2</v>
          </cell>
        </row>
        <row r="26">
          <cell r="A26">
            <v>25</v>
          </cell>
          <cell r="B26" t="str">
            <v>越谷西</v>
          </cell>
          <cell r="C26" t="str">
            <v>志田 知優・田中 優陽</v>
          </cell>
          <cell r="D26">
            <v>2</v>
          </cell>
        </row>
        <row r="27">
          <cell r="A27">
            <v>26</v>
          </cell>
          <cell r="B27" t="str">
            <v>川口北</v>
          </cell>
          <cell r="C27" t="str">
            <v>水上 隼輔・則武 慶希</v>
          </cell>
          <cell r="D27">
            <v>7</v>
          </cell>
        </row>
        <row r="28">
          <cell r="A28">
            <v>27</v>
          </cell>
          <cell r="B28" t="str">
            <v>草加</v>
          </cell>
          <cell r="C28" t="str">
            <v>黒葛原 伶人・阿部 拓海</v>
          </cell>
          <cell r="D28">
            <v>6</v>
          </cell>
        </row>
        <row r="29">
          <cell r="A29">
            <v>28</v>
          </cell>
          <cell r="B29" t="str">
            <v>県立川口</v>
          </cell>
          <cell r="C29" t="str">
            <v>飯田 涼太・吉成 瑛</v>
          </cell>
          <cell r="D29">
            <v>3</v>
          </cell>
        </row>
        <row r="30">
          <cell r="A30">
            <v>29</v>
          </cell>
          <cell r="B30" t="str">
            <v>深谷第一</v>
          </cell>
          <cell r="C30" t="str">
            <v>小山 海斗・根本 壮大</v>
          </cell>
          <cell r="D30">
            <v>4</v>
          </cell>
        </row>
        <row r="31">
          <cell r="A31">
            <v>30</v>
          </cell>
          <cell r="B31" t="str">
            <v>草加南</v>
          </cell>
          <cell r="C31" t="str">
            <v>浦東 海人・江口 雄大</v>
          </cell>
          <cell r="D31">
            <v>5</v>
          </cell>
        </row>
        <row r="32">
          <cell r="A32">
            <v>31</v>
          </cell>
          <cell r="B32" t="str">
            <v>大宮光陵</v>
          </cell>
          <cell r="C32" t="str">
            <v>野本 龍輝・清水 健一</v>
          </cell>
          <cell r="D32">
            <v>8</v>
          </cell>
        </row>
        <row r="33">
          <cell r="A33">
            <v>32</v>
          </cell>
          <cell r="B33" t="str">
            <v>春日部</v>
          </cell>
          <cell r="C33" t="str">
            <v>福井 秋宙・遠山 翔平</v>
          </cell>
          <cell r="D33">
            <v>1</v>
          </cell>
        </row>
        <row r="34">
          <cell r="A34">
            <v>33</v>
          </cell>
          <cell r="B34" t="str">
            <v>農大三</v>
          </cell>
          <cell r="C34" t="str">
            <v>大久保 翔太・関口 拓海</v>
          </cell>
          <cell r="D34">
            <v>1</v>
          </cell>
        </row>
        <row r="35">
          <cell r="A35">
            <v>34</v>
          </cell>
          <cell r="B35" t="str">
            <v>栄北</v>
          </cell>
          <cell r="C35" t="str">
            <v>関谷 和希・大根田 陸馬</v>
          </cell>
          <cell r="D35">
            <v>8</v>
          </cell>
        </row>
        <row r="36">
          <cell r="A36">
            <v>35</v>
          </cell>
          <cell r="B36" t="str">
            <v>浦和学院</v>
          </cell>
          <cell r="C36" t="str">
            <v>渋谷 宙志・榎本 京吾</v>
          </cell>
          <cell r="D36">
            <v>5</v>
          </cell>
        </row>
        <row r="37">
          <cell r="A37">
            <v>36</v>
          </cell>
          <cell r="B37" t="str">
            <v>所沢北</v>
          </cell>
          <cell r="C37" t="str">
            <v>角野 悠斗・大館 和陽</v>
          </cell>
          <cell r="D37">
            <v>4</v>
          </cell>
        </row>
        <row r="38">
          <cell r="A38">
            <v>37</v>
          </cell>
          <cell r="B38" t="str">
            <v>川越東</v>
          </cell>
          <cell r="C38" t="str">
            <v>森谷 悠介・庄司 侑太郎</v>
          </cell>
          <cell r="D38">
            <v>3</v>
          </cell>
        </row>
        <row r="39">
          <cell r="A39">
            <v>38</v>
          </cell>
          <cell r="B39" t="str">
            <v>所沢北</v>
          </cell>
          <cell r="C39" t="str">
            <v>三澤 周・吉村</v>
          </cell>
          <cell r="D39">
            <v>6</v>
          </cell>
        </row>
        <row r="40">
          <cell r="A40">
            <v>39</v>
          </cell>
          <cell r="B40" t="str">
            <v>春日部</v>
          </cell>
          <cell r="C40" t="str">
            <v>伊藤 遼介・小川 純治</v>
          </cell>
          <cell r="D40">
            <v>7</v>
          </cell>
        </row>
        <row r="41">
          <cell r="A41">
            <v>40</v>
          </cell>
          <cell r="B41" t="str">
            <v>県立川越</v>
          </cell>
          <cell r="C41" t="str">
            <v>長谷川 光汰・新井  和樹</v>
          </cell>
          <cell r="D41">
            <v>2</v>
          </cell>
        </row>
        <row r="42">
          <cell r="A42">
            <v>41</v>
          </cell>
          <cell r="B42" t="str">
            <v>川越西</v>
          </cell>
          <cell r="C42" t="str">
            <v>千葉 正弘・吉野 主恭</v>
          </cell>
          <cell r="D42">
            <v>2</v>
          </cell>
        </row>
        <row r="43">
          <cell r="A43">
            <v>42</v>
          </cell>
          <cell r="B43" t="str">
            <v>県立浦和</v>
          </cell>
          <cell r="C43" t="str">
            <v>永石 麗・毛塚 智大</v>
          </cell>
          <cell r="D43">
            <v>7</v>
          </cell>
        </row>
        <row r="44">
          <cell r="A44">
            <v>43</v>
          </cell>
          <cell r="B44" t="str">
            <v>栄北</v>
          </cell>
          <cell r="C44" t="str">
            <v>石川 翔・佐藤 晃</v>
          </cell>
          <cell r="D44">
            <v>6</v>
          </cell>
        </row>
        <row r="45">
          <cell r="A45">
            <v>44</v>
          </cell>
          <cell r="B45" t="str">
            <v>大宮光陵</v>
          </cell>
          <cell r="C45" t="str">
            <v>河原塚 純・蓬莱 佑輔</v>
          </cell>
          <cell r="D45">
            <v>3</v>
          </cell>
        </row>
        <row r="46">
          <cell r="A46">
            <v>45</v>
          </cell>
          <cell r="B46" t="str">
            <v>農大三</v>
          </cell>
          <cell r="C46" t="str">
            <v>高橋 凛太朗・多田 礼斗</v>
          </cell>
          <cell r="D46">
            <v>4</v>
          </cell>
        </row>
        <row r="47">
          <cell r="A47">
            <v>46</v>
          </cell>
          <cell r="B47" t="str">
            <v>春日部</v>
          </cell>
          <cell r="C47" t="str">
            <v>小林 大真・有山 直樹</v>
          </cell>
          <cell r="D47">
            <v>5</v>
          </cell>
        </row>
        <row r="48">
          <cell r="A48">
            <v>47</v>
          </cell>
          <cell r="B48" t="str">
            <v>浦和学院</v>
          </cell>
          <cell r="C48" t="str">
            <v>小山 智寛・豊田 将真</v>
          </cell>
          <cell r="D48">
            <v>8</v>
          </cell>
        </row>
        <row r="49">
          <cell r="A49">
            <v>48</v>
          </cell>
          <cell r="B49" t="str">
            <v>与野</v>
          </cell>
          <cell r="C49" t="str">
            <v>唐原  諒・橋本 怜耶</v>
          </cell>
          <cell r="D49">
            <v>1</v>
          </cell>
        </row>
        <row r="50">
          <cell r="A50">
            <v>49</v>
          </cell>
          <cell r="B50" t="str">
            <v>栄北</v>
          </cell>
          <cell r="C50" t="str">
            <v>鯨井 裕貴・白崎 稜</v>
          </cell>
          <cell r="D50">
            <v>1</v>
          </cell>
        </row>
        <row r="51">
          <cell r="A51">
            <v>50</v>
          </cell>
          <cell r="B51" t="str">
            <v>所沢西</v>
          </cell>
          <cell r="C51" t="str">
            <v>奥村 龍・関谷 陸</v>
          </cell>
          <cell r="D51">
            <v>8</v>
          </cell>
        </row>
        <row r="52">
          <cell r="A52">
            <v>51</v>
          </cell>
          <cell r="B52" t="str">
            <v>県立川口</v>
          </cell>
          <cell r="C52" t="str">
            <v>小山 友貴・塚原 拓也</v>
          </cell>
          <cell r="D52">
            <v>5</v>
          </cell>
        </row>
        <row r="53">
          <cell r="A53">
            <v>52</v>
          </cell>
          <cell r="B53" t="str">
            <v>志木</v>
          </cell>
          <cell r="C53" t="str">
            <v>倉光 将史・峰岸 孝太</v>
          </cell>
          <cell r="D53">
            <v>4</v>
          </cell>
        </row>
        <row r="54">
          <cell r="A54">
            <v>53</v>
          </cell>
          <cell r="B54" t="str">
            <v>越谷北</v>
          </cell>
          <cell r="C54" t="str">
            <v>加藤 碧・浜田 怜威</v>
          </cell>
          <cell r="D54">
            <v>3</v>
          </cell>
        </row>
        <row r="55">
          <cell r="A55">
            <v>54</v>
          </cell>
          <cell r="D55">
            <v>6</v>
          </cell>
        </row>
        <row r="56">
          <cell r="A56">
            <v>55</v>
          </cell>
          <cell r="D56">
            <v>7</v>
          </cell>
        </row>
        <row r="57">
          <cell r="A57">
            <v>56</v>
          </cell>
          <cell r="D57">
            <v>2</v>
          </cell>
        </row>
        <row r="58">
          <cell r="A58">
            <v>57</v>
          </cell>
          <cell r="D58">
            <v>2</v>
          </cell>
        </row>
        <row r="59">
          <cell r="A59">
            <v>58</v>
          </cell>
          <cell r="D59">
            <v>7</v>
          </cell>
        </row>
        <row r="60">
          <cell r="A60">
            <v>59</v>
          </cell>
          <cell r="D60">
            <v>6</v>
          </cell>
        </row>
        <row r="61">
          <cell r="A61">
            <v>60</v>
          </cell>
          <cell r="D61">
            <v>3</v>
          </cell>
        </row>
        <row r="62">
          <cell r="A62">
            <v>61</v>
          </cell>
          <cell r="D62">
            <v>4</v>
          </cell>
        </row>
        <row r="63">
          <cell r="A63">
            <v>62</v>
          </cell>
          <cell r="D63">
            <v>5</v>
          </cell>
        </row>
        <row r="64">
          <cell r="A64">
            <v>63</v>
          </cell>
          <cell r="D64">
            <v>8</v>
          </cell>
        </row>
        <row r="65">
          <cell r="A65">
            <v>64</v>
          </cell>
          <cell r="D65">
            <v>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2"/>
  <sheetViews>
    <sheetView workbookViewId="0">
      <selection activeCell="E9" sqref="E9:E10"/>
    </sheetView>
  </sheetViews>
  <sheetFormatPr defaultRowHeight="25.5" x14ac:dyDescent="0.25"/>
  <cols>
    <col min="1" max="1" width="3.5" style="77" bestFit="1" customWidth="1"/>
    <col min="2" max="2" width="5.375" style="77" hidden="1" customWidth="1"/>
    <col min="3" max="3" width="42" style="78" customWidth="1"/>
    <col min="4" max="4" width="2.125" style="77" bestFit="1" customWidth="1"/>
    <col min="5" max="5" width="17" style="77" customWidth="1"/>
    <col min="6" max="6" width="2.125" style="77" bestFit="1" customWidth="1"/>
    <col min="7" max="10" width="4.5" style="79" customWidth="1"/>
    <col min="11" max="11" width="4" style="79" customWidth="1"/>
    <col min="12" max="12" width="2.5" style="79" hidden="1" customWidth="1"/>
    <col min="13" max="13" width="4.5" style="80" hidden="1" customWidth="1"/>
    <col min="14" max="14" width="3.625" style="80" customWidth="1"/>
    <col min="15" max="15" width="4.5" style="80" hidden="1" customWidth="1"/>
    <col min="16" max="16" width="4.5" style="79" hidden="1" customWidth="1"/>
    <col min="17" max="21" width="4.5" style="79" customWidth="1"/>
    <col min="22" max="22" width="42" style="78" customWidth="1"/>
    <col min="23" max="23" width="2.125" style="77" bestFit="1" customWidth="1"/>
    <col min="24" max="24" width="17" style="77" customWidth="1"/>
    <col min="25" max="25" width="2.125" style="77" bestFit="1" customWidth="1"/>
    <col min="26" max="26" width="5.375" style="77" hidden="1" customWidth="1"/>
    <col min="27" max="27" width="4.5" style="77" bestFit="1" customWidth="1"/>
    <col min="28" max="16384" width="9" style="77"/>
  </cols>
  <sheetData>
    <row r="1" spans="1:27" s="8" customFormat="1" ht="14.25" customHeight="1" x14ac:dyDescent="0.15">
      <c r="A1" s="1">
        <v>1</v>
      </c>
      <c r="B1" s="2">
        <v>1</v>
      </c>
      <c r="C1" s="3" t="s">
        <v>6</v>
      </c>
      <c r="D1" s="4" t="s">
        <v>0</v>
      </c>
      <c r="E1" s="4" t="s">
        <v>7</v>
      </c>
      <c r="F1" s="4" t="s">
        <v>1</v>
      </c>
      <c r="G1" s="5"/>
      <c r="H1" s="5"/>
      <c r="I1" s="5"/>
      <c r="J1" s="5"/>
      <c r="K1" s="6" t="s">
        <v>2</v>
      </c>
      <c r="L1" s="6"/>
      <c r="M1" s="6"/>
      <c r="N1" s="6"/>
      <c r="O1" s="6"/>
      <c r="P1" s="6"/>
      <c r="Q1" s="6"/>
      <c r="R1" s="7"/>
      <c r="S1" s="7"/>
      <c r="T1" s="7"/>
      <c r="U1" s="7"/>
      <c r="V1" s="3" t="s">
        <v>8</v>
      </c>
      <c r="W1" s="4" t="s">
        <v>3</v>
      </c>
      <c r="X1" s="4" t="s">
        <v>7</v>
      </c>
      <c r="Y1" s="4" t="s">
        <v>4</v>
      </c>
      <c r="Z1" s="2">
        <v>3</v>
      </c>
      <c r="AA1" s="1">
        <v>15</v>
      </c>
    </row>
    <row r="2" spans="1:27" s="8" customFormat="1" ht="15" thickBot="1" x14ac:dyDescent="0.2">
      <c r="A2" s="1"/>
      <c r="B2" s="2"/>
      <c r="C2" s="3"/>
      <c r="D2" s="4"/>
      <c r="E2" s="4"/>
      <c r="F2" s="4"/>
      <c r="G2" s="9"/>
      <c r="H2" s="10">
        <v>2</v>
      </c>
      <c r="I2" s="5"/>
      <c r="J2" s="5"/>
      <c r="K2" s="6"/>
      <c r="L2" s="6"/>
      <c r="M2" s="6"/>
      <c r="N2" s="6"/>
      <c r="O2" s="6"/>
      <c r="P2" s="6"/>
      <c r="Q2" s="6"/>
      <c r="R2" s="7"/>
      <c r="S2" s="7"/>
      <c r="T2" s="11">
        <v>2</v>
      </c>
      <c r="U2" s="12"/>
      <c r="V2" s="3"/>
      <c r="W2" s="4"/>
      <c r="X2" s="4"/>
      <c r="Y2" s="4"/>
      <c r="Z2" s="2"/>
      <c r="AA2" s="1"/>
    </row>
    <row r="3" spans="1:27" s="8" customFormat="1" ht="14.25" customHeight="1" thickTop="1" x14ac:dyDescent="0.15">
      <c r="A3" s="13"/>
      <c r="B3" s="2">
        <v>0</v>
      </c>
      <c r="C3" s="13"/>
      <c r="D3" s="2"/>
      <c r="E3" s="2"/>
      <c r="F3" s="2"/>
      <c r="G3" s="14"/>
      <c r="H3" s="15"/>
      <c r="I3" s="9"/>
      <c r="J3" s="5"/>
      <c r="K3" s="5"/>
      <c r="L3" s="5"/>
      <c r="M3" s="16"/>
      <c r="N3" s="16"/>
      <c r="O3" s="17"/>
      <c r="P3" s="7"/>
      <c r="Q3" s="7"/>
      <c r="R3" s="7"/>
      <c r="S3" s="12"/>
      <c r="T3" s="18"/>
      <c r="U3" s="19"/>
      <c r="V3" s="13"/>
      <c r="W3" s="2"/>
      <c r="X3" s="2"/>
      <c r="Y3" s="2"/>
      <c r="Z3" s="2">
        <v>0</v>
      </c>
      <c r="AA3" s="13"/>
    </row>
    <row r="4" spans="1:27" s="8" customFormat="1" ht="15" thickBot="1" x14ac:dyDescent="0.2">
      <c r="A4" s="13"/>
      <c r="B4" s="2"/>
      <c r="C4" s="13"/>
      <c r="D4" s="2"/>
      <c r="E4" s="2"/>
      <c r="F4" s="2"/>
      <c r="G4" s="5"/>
      <c r="H4" s="20">
        <v>13</v>
      </c>
      <c r="I4" s="21">
        <v>2</v>
      </c>
      <c r="J4" s="5"/>
      <c r="K4" s="5"/>
      <c r="L4" s="5"/>
      <c r="M4" s="16"/>
      <c r="N4" s="16"/>
      <c r="O4" s="17"/>
      <c r="P4" s="7"/>
      <c r="Q4" s="7"/>
      <c r="R4" s="7"/>
      <c r="S4" s="22">
        <v>2</v>
      </c>
      <c r="T4" s="23">
        <v>17</v>
      </c>
      <c r="U4" s="7"/>
      <c r="V4" s="13"/>
      <c r="W4" s="2"/>
      <c r="X4" s="2"/>
      <c r="Y4" s="2"/>
      <c r="Z4" s="2"/>
      <c r="AA4" s="13"/>
    </row>
    <row r="5" spans="1:27" s="8" customFormat="1" ht="15" thickTop="1" x14ac:dyDescent="0.15">
      <c r="A5" s="1">
        <v>2</v>
      </c>
      <c r="B5" s="2">
        <v>17</v>
      </c>
      <c r="C5" s="3" t="s">
        <v>9</v>
      </c>
      <c r="D5" s="4" t="s">
        <v>0</v>
      </c>
      <c r="E5" s="4" t="s">
        <v>10</v>
      </c>
      <c r="F5" s="4" t="s">
        <v>1</v>
      </c>
      <c r="G5" s="24">
        <v>1</v>
      </c>
      <c r="H5" s="25"/>
      <c r="I5" s="26"/>
      <c r="J5" s="9"/>
      <c r="K5" s="5"/>
      <c r="L5" s="5"/>
      <c r="M5" s="16"/>
      <c r="N5" s="16"/>
      <c r="O5" s="17"/>
      <c r="P5" s="7"/>
      <c r="Q5" s="7"/>
      <c r="R5" s="7"/>
      <c r="S5" s="27"/>
      <c r="T5" s="28"/>
      <c r="U5" s="29">
        <v>0</v>
      </c>
      <c r="V5" s="3" t="s">
        <v>11</v>
      </c>
      <c r="W5" s="4" t="s">
        <v>0</v>
      </c>
      <c r="X5" s="4" t="s">
        <v>12</v>
      </c>
      <c r="Y5" s="4" t="s">
        <v>5</v>
      </c>
      <c r="Z5" s="2">
        <v>19</v>
      </c>
      <c r="AA5" s="1">
        <v>16</v>
      </c>
    </row>
    <row r="6" spans="1:27" s="8" customFormat="1" ht="15" thickBot="1" x14ac:dyDescent="0.2">
      <c r="A6" s="1"/>
      <c r="B6" s="2"/>
      <c r="C6" s="3"/>
      <c r="D6" s="4"/>
      <c r="E6" s="4"/>
      <c r="F6" s="4"/>
      <c r="G6" s="30">
        <v>1</v>
      </c>
      <c r="H6" s="31"/>
      <c r="I6" s="32"/>
      <c r="J6" s="9"/>
      <c r="K6" s="5"/>
      <c r="L6" s="5"/>
      <c r="M6" s="16"/>
      <c r="N6" s="16"/>
      <c r="O6" s="17"/>
      <c r="P6" s="7"/>
      <c r="Q6" s="7"/>
      <c r="R6" s="7"/>
      <c r="S6" s="33"/>
      <c r="T6" s="34"/>
      <c r="U6" s="35">
        <v>7</v>
      </c>
      <c r="V6" s="3"/>
      <c r="W6" s="4"/>
      <c r="X6" s="4"/>
      <c r="Y6" s="4"/>
      <c r="Z6" s="2"/>
      <c r="AA6" s="1"/>
    </row>
    <row r="7" spans="1:27" s="8" customFormat="1" ht="15.75" thickTop="1" thickBot="1" x14ac:dyDescent="0.2">
      <c r="A7" s="1">
        <v>3</v>
      </c>
      <c r="B7" s="2">
        <v>16</v>
      </c>
      <c r="C7" s="3" t="s">
        <v>13</v>
      </c>
      <c r="D7" s="4" t="s">
        <v>0</v>
      </c>
      <c r="E7" s="4" t="s">
        <v>14</v>
      </c>
      <c r="F7" s="4" t="s">
        <v>1</v>
      </c>
      <c r="G7" s="36"/>
      <c r="H7" s="37">
        <v>0</v>
      </c>
      <c r="I7" s="38"/>
      <c r="J7" s="9"/>
      <c r="K7" s="5"/>
      <c r="L7" s="5"/>
      <c r="M7" s="16"/>
      <c r="N7" s="16"/>
      <c r="O7" s="17"/>
      <c r="P7" s="7"/>
      <c r="Q7" s="7"/>
      <c r="R7" s="7"/>
      <c r="S7" s="39"/>
      <c r="T7" s="40">
        <v>0</v>
      </c>
      <c r="U7" s="41"/>
      <c r="V7" s="3" t="s">
        <v>15</v>
      </c>
      <c r="W7" s="4" t="s">
        <v>0</v>
      </c>
      <c r="X7" s="4" t="s">
        <v>16</v>
      </c>
      <c r="Y7" s="4" t="s">
        <v>1</v>
      </c>
      <c r="Z7" s="2">
        <v>14</v>
      </c>
      <c r="AA7" s="1">
        <v>17</v>
      </c>
    </row>
    <row r="8" spans="1:27" s="8" customFormat="1" ht="15.75" thickTop="1" thickBot="1" x14ac:dyDescent="0.2">
      <c r="A8" s="1"/>
      <c r="B8" s="2"/>
      <c r="C8" s="3"/>
      <c r="D8" s="4"/>
      <c r="E8" s="4"/>
      <c r="F8" s="4"/>
      <c r="G8" s="42">
        <v>2</v>
      </c>
      <c r="H8" s="5"/>
      <c r="I8" s="20">
        <v>21</v>
      </c>
      <c r="J8" s="21">
        <v>2</v>
      </c>
      <c r="K8" s="5"/>
      <c r="L8" s="5"/>
      <c r="M8" s="16"/>
      <c r="N8" s="16"/>
      <c r="O8" s="17"/>
      <c r="P8" s="7"/>
      <c r="Q8" s="7"/>
      <c r="R8" s="22">
        <v>2</v>
      </c>
      <c r="S8" s="23">
        <v>23</v>
      </c>
      <c r="T8" s="7"/>
      <c r="U8" s="43">
        <v>2</v>
      </c>
      <c r="V8" s="3"/>
      <c r="W8" s="4"/>
      <c r="X8" s="4"/>
      <c r="Y8" s="4"/>
      <c r="Z8" s="2"/>
      <c r="AA8" s="1"/>
    </row>
    <row r="9" spans="1:27" s="8" customFormat="1" ht="14.25" customHeight="1" thickTop="1" x14ac:dyDescent="0.15">
      <c r="A9" s="1">
        <v>4</v>
      </c>
      <c r="B9" s="2">
        <v>9</v>
      </c>
      <c r="C9" s="3" t="s">
        <v>17</v>
      </c>
      <c r="D9" s="4" t="s">
        <v>0</v>
      </c>
      <c r="E9" s="4" t="s">
        <v>18</v>
      </c>
      <c r="F9" s="4" t="s">
        <v>1</v>
      </c>
      <c r="G9" s="24">
        <v>1</v>
      </c>
      <c r="H9" s="5"/>
      <c r="I9" s="25"/>
      <c r="J9" s="26"/>
      <c r="K9" s="9"/>
      <c r="L9" s="5"/>
      <c r="M9" s="16"/>
      <c r="N9" s="16"/>
      <c r="O9" s="17"/>
      <c r="P9" s="7"/>
      <c r="Q9" s="7"/>
      <c r="R9" s="18"/>
      <c r="S9" s="28"/>
      <c r="T9" s="7"/>
      <c r="U9" s="29">
        <v>0</v>
      </c>
      <c r="V9" s="3" t="s">
        <v>19</v>
      </c>
      <c r="W9" s="4" t="s">
        <v>0</v>
      </c>
      <c r="X9" s="4" t="s">
        <v>20</v>
      </c>
      <c r="Y9" s="4" t="s">
        <v>1</v>
      </c>
      <c r="Z9" s="2">
        <v>11</v>
      </c>
      <c r="AA9" s="1">
        <v>18</v>
      </c>
    </row>
    <row r="10" spans="1:27" s="8" customFormat="1" ht="15" thickBot="1" x14ac:dyDescent="0.2">
      <c r="A10" s="1"/>
      <c r="B10" s="2"/>
      <c r="C10" s="3"/>
      <c r="D10" s="4"/>
      <c r="E10" s="4"/>
      <c r="F10" s="4"/>
      <c r="G10" s="30">
        <v>2</v>
      </c>
      <c r="H10" s="44">
        <v>2</v>
      </c>
      <c r="I10" s="25"/>
      <c r="J10" s="32"/>
      <c r="K10" s="9"/>
      <c r="L10" s="5"/>
      <c r="M10" s="16"/>
      <c r="N10" s="16"/>
      <c r="O10" s="17"/>
      <c r="P10" s="7"/>
      <c r="Q10" s="7"/>
      <c r="R10" s="39"/>
      <c r="S10" s="28"/>
      <c r="T10" s="45">
        <v>0</v>
      </c>
      <c r="U10" s="35">
        <v>8</v>
      </c>
      <c r="V10" s="3"/>
      <c r="W10" s="4"/>
      <c r="X10" s="4"/>
      <c r="Y10" s="4"/>
      <c r="Z10" s="2"/>
      <c r="AA10" s="1"/>
    </row>
    <row r="11" spans="1:27" s="8" customFormat="1" ht="15.75" thickTop="1" thickBot="1" x14ac:dyDescent="0.2">
      <c r="A11" s="13">
        <v>5</v>
      </c>
      <c r="B11" s="2">
        <v>24</v>
      </c>
      <c r="C11" s="46" t="s">
        <v>21</v>
      </c>
      <c r="D11" s="4" t="s">
        <v>0</v>
      </c>
      <c r="E11" s="2" t="s">
        <v>12</v>
      </c>
      <c r="F11" s="4" t="s">
        <v>1</v>
      </c>
      <c r="G11" s="36"/>
      <c r="H11" s="15"/>
      <c r="I11" s="25"/>
      <c r="J11" s="32"/>
      <c r="K11" s="9"/>
      <c r="L11" s="5"/>
      <c r="M11" s="16"/>
      <c r="N11" s="16"/>
      <c r="O11" s="17"/>
      <c r="P11" s="7"/>
      <c r="Q11" s="7"/>
      <c r="R11" s="39"/>
      <c r="S11" s="47"/>
      <c r="T11" s="48"/>
      <c r="U11" s="41"/>
      <c r="V11" s="46" t="s">
        <v>22</v>
      </c>
      <c r="W11" s="4" t="s">
        <v>0</v>
      </c>
      <c r="X11" s="2" t="s">
        <v>23</v>
      </c>
      <c r="Y11" s="4" t="s">
        <v>1</v>
      </c>
      <c r="Z11" s="2">
        <v>22</v>
      </c>
      <c r="AA11" s="13">
        <v>19</v>
      </c>
    </row>
    <row r="12" spans="1:27" s="8" customFormat="1" ht="15.75" thickTop="1" thickBot="1" x14ac:dyDescent="0.2">
      <c r="A12" s="13"/>
      <c r="B12" s="2"/>
      <c r="C12" s="46"/>
      <c r="D12" s="4"/>
      <c r="E12" s="2"/>
      <c r="F12" s="4"/>
      <c r="G12" s="42">
        <v>2</v>
      </c>
      <c r="H12" s="20">
        <v>14</v>
      </c>
      <c r="I12" s="49"/>
      <c r="J12" s="32"/>
      <c r="K12" s="9"/>
      <c r="L12" s="5"/>
      <c r="M12" s="16"/>
      <c r="N12" s="16"/>
      <c r="O12" s="17"/>
      <c r="P12" s="7"/>
      <c r="Q12" s="7"/>
      <c r="R12" s="39"/>
      <c r="S12" s="34"/>
      <c r="T12" s="50">
        <v>18</v>
      </c>
      <c r="U12" s="43">
        <v>2</v>
      </c>
      <c r="V12" s="46"/>
      <c r="W12" s="4"/>
      <c r="X12" s="2"/>
      <c r="Y12" s="4"/>
      <c r="Z12" s="2"/>
      <c r="AA12" s="13"/>
    </row>
    <row r="13" spans="1:27" s="8" customFormat="1" ht="14.25" customHeight="1" thickTop="1" x14ac:dyDescent="0.15">
      <c r="A13" s="1">
        <v>6</v>
      </c>
      <c r="B13" s="2">
        <v>25</v>
      </c>
      <c r="C13" s="3" t="s">
        <v>24</v>
      </c>
      <c r="D13" s="4" t="s">
        <v>0</v>
      </c>
      <c r="E13" s="4" t="s">
        <v>25</v>
      </c>
      <c r="F13" s="4" t="s">
        <v>1</v>
      </c>
      <c r="G13" s="24">
        <v>1</v>
      </c>
      <c r="H13" s="25"/>
      <c r="I13" s="51">
        <v>1</v>
      </c>
      <c r="J13" s="38"/>
      <c r="K13" s="9"/>
      <c r="L13" s="5"/>
      <c r="M13" s="16"/>
      <c r="N13" s="52"/>
      <c r="O13" s="17"/>
      <c r="P13" s="7"/>
      <c r="Q13" s="7"/>
      <c r="R13" s="39"/>
      <c r="S13" s="40">
        <v>0</v>
      </c>
      <c r="T13" s="39"/>
      <c r="U13" s="29">
        <v>0</v>
      </c>
      <c r="V13" s="3" t="s">
        <v>26</v>
      </c>
      <c r="W13" s="4" t="s">
        <v>0</v>
      </c>
      <c r="X13" s="4" t="s">
        <v>25</v>
      </c>
      <c r="Y13" s="4" t="s">
        <v>1</v>
      </c>
      <c r="Z13" s="2">
        <v>27</v>
      </c>
      <c r="AA13" s="1">
        <v>20</v>
      </c>
    </row>
    <row r="14" spans="1:27" s="8" customFormat="1" ht="15" thickBot="1" x14ac:dyDescent="0.2">
      <c r="A14" s="1"/>
      <c r="B14" s="2"/>
      <c r="C14" s="3"/>
      <c r="D14" s="4"/>
      <c r="E14" s="4"/>
      <c r="F14" s="4"/>
      <c r="G14" s="30">
        <v>3</v>
      </c>
      <c r="H14" s="31"/>
      <c r="I14" s="53"/>
      <c r="J14" s="38"/>
      <c r="K14" s="9"/>
      <c r="L14" s="5"/>
      <c r="M14" s="16"/>
      <c r="N14" s="52"/>
      <c r="O14" s="17"/>
      <c r="P14" s="7"/>
      <c r="Q14" s="7"/>
      <c r="R14" s="39"/>
      <c r="S14" s="12"/>
      <c r="T14" s="54"/>
      <c r="U14" s="35">
        <v>9</v>
      </c>
      <c r="V14" s="3"/>
      <c r="W14" s="4"/>
      <c r="X14" s="4"/>
      <c r="Y14" s="4"/>
      <c r="Z14" s="2"/>
      <c r="AA14" s="1"/>
    </row>
    <row r="15" spans="1:27" s="8" customFormat="1" ht="15.75" thickTop="1" thickBot="1" x14ac:dyDescent="0.2">
      <c r="A15" s="13">
        <v>7</v>
      </c>
      <c r="B15" s="2">
        <v>8</v>
      </c>
      <c r="C15" s="46" t="s">
        <v>27</v>
      </c>
      <c r="D15" s="4" t="s">
        <v>0</v>
      </c>
      <c r="E15" s="2" t="s">
        <v>20</v>
      </c>
      <c r="F15" s="4" t="s">
        <v>1</v>
      </c>
      <c r="G15" s="36"/>
      <c r="H15" s="37">
        <v>0</v>
      </c>
      <c r="I15" s="5"/>
      <c r="J15" s="38"/>
      <c r="K15" s="9"/>
      <c r="L15" s="5"/>
      <c r="M15" s="16"/>
      <c r="N15" s="52"/>
      <c r="O15" s="17"/>
      <c r="P15" s="7"/>
      <c r="Q15" s="7"/>
      <c r="R15" s="39"/>
      <c r="S15" s="7"/>
      <c r="T15" s="40">
        <v>2</v>
      </c>
      <c r="U15" s="41"/>
      <c r="V15" s="46" t="s">
        <v>28</v>
      </c>
      <c r="W15" s="4" t="s">
        <v>0</v>
      </c>
      <c r="X15" s="2" t="s">
        <v>14</v>
      </c>
      <c r="Y15" s="4" t="s">
        <v>1</v>
      </c>
      <c r="Z15" s="2">
        <v>6</v>
      </c>
      <c r="AA15" s="13">
        <v>21</v>
      </c>
    </row>
    <row r="16" spans="1:27" s="8" customFormat="1" ht="15.75" thickTop="1" thickBot="1" x14ac:dyDescent="0.2">
      <c r="A16" s="13"/>
      <c r="B16" s="2"/>
      <c r="C16" s="46"/>
      <c r="D16" s="4"/>
      <c r="E16" s="2"/>
      <c r="F16" s="4"/>
      <c r="G16" s="42">
        <v>2</v>
      </c>
      <c r="H16" s="5"/>
      <c r="I16" s="5"/>
      <c r="J16" s="20">
        <v>25</v>
      </c>
      <c r="K16" s="55">
        <v>2</v>
      </c>
      <c r="L16" s="56"/>
      <c r="M16" s="57">
        <v>2</v>
      </c>
      <c r="N16" s="52"/>
      <c r="O16" s="58">
        <v>1</v>
      </c>
      <c r="P16" s="59"/>
      <c r="Q16" s="60">
        <v>1</v>
      </c>
      <c r="R16" s="23">
        <v>26</v>
      </c>
      <c r="S16" s="7"/>
      <c r="T16" s="7"/>
      <c r="U16" s="43">
        <v>2</v>
      </c>
      <c r="V16" s="46"/>
      <c r="W16" s="4"/>
      <c r="X16" s="2"/>
      <c r="Y16" s="4"/>
      <c r="Z16" s="2"/>
      <c r="AA16" s="13"/>
    </row>
    <row r="17" spans="1:27" s="8" customFormat="1" ht="15.75" thickTop="1" thickBot="1" x14ac:dyDescent="0.2">
      <c r="A17" s="1">
        <v>8</v>
      </c>
      <c r="B17" s="2">
        <v>5</v>
      </c>
      <c r="C17" s="3" t="s">
        <v>29</v>
      </c>
      <c r="D17" s="4" t="s">
        <v>0</v>
      </c>
      <c r="E17" s="4" t="s">
        <v>30</v>
      </c>
      <c r="F17" s="4" t="s">
        <v>1</v>
      </c>
      <c r="G17" s="24">
        <v>2</v>
      </c>
      <c r="H17" s="5"/>
      <c r="I17" s="5"/>
      <c r="J17" s="25"/>
      <c r="K17" s="53"/>
      <c r="L17" s="9"/>
      <c r="M17" s="61"/>
      <c r="N17" s="62">
        <v>27</v>
      </c>
      <c r="O17" s="63"/>
      <c r="P17" s="12"/>
      <c r="Q17" s="12"/>
      <c r="R17" s="28"/>
      <c r="S17" s="7"/>
      <c r="T17" s="7"/>
      <c r="U17" s="29">
        <v>2</v>
      </c>
      <c r="V17" s="3" t="s">
        <v>31</v>
      </c>
      <c r="W17" s="64" t="s">
        <v>0</v>
      </c>
      <c r="X17" s="4" t="s">
        <v>32</v>
      </c>
      <c r="Y17" s="4" t="s">
        <v>1</v>
      </c>
      <c r="Z17" s="2">
        <v>7</v>
      </c>
      <c r="AA17" s="1">
        <v>22</v>
      </c>
    </row>
    <row r="18" spans="1:27" s="8" customFormat="1" ht="15.75" thickTop="1" thickBot="1" x14ac:dyDescent="0.2">
      <c r="A18" s="1"/>
      <c r="B18" s="2"/>
      <c r="C18" s="3"/>
      <c r="D18" s="4"/>
      <c r="E18" s="4"/>
      <c r="F18" s="4"/>
      <c r="G18" s="65">
        <v>4</v>
      </c>
      <c r="H18" s="21">
        <v>1</v>
      </c>
      <c r="I18" s="5"/>
      <c r="J18" s="25"/>
      <c r="K18" s="53"/>
      <c r="L18" s="9"/>
      <c r="M18" s="61"/>
      <c r="N18" s="61"/>
      <c r="O18" s="63"/>
      <c r="P18" s="12"/>
      <c r="Q18" s="12"/>
      <c r="R18" s="28"/>
      <c r="S18" s="7"/>
      <c r="T18" s="22">
        <v>1</v>
      </c>
      <c r="U18" s="66">
        <v>10</v>
      </c>
      <c r="V18" s="3"/>
      <c r="W18" s="64"/>
      <c r="X18" s="4"/>
      <c r="Y18" s="4"/>
      <c r="Z18" s="2"/>
      <c r="AA18" s="1"/>
    </row>
    <row r="19" spans="1:27" s="8" customFormat="1" ht="14.25" customHeight="1" thickTop="1" x14ac:dyDescent="0.15">
      <c r="A19" s="13">
        <v>9</v>
      </c>
      <c r="B19" s="2">
        <v>28</v>
      </c>
      <c r="C19" s="46" t="s">
        <v>33</v>
      </c>
      <c r="D19" s="2" t="s">
        <v>0</v>
      </c>
      <c r="E19" s="2" t="s">
        <v>12</v>
      </c>
      <c r="F19" s="4" t="s">
        <v>1</v>
      </c>
      <c r="G19" s="67"/>
      <c r="H19" s="68"/>
      <c r="I19" s="53"/>
      <c r="J19" s="25"/>
      <c r="K19" s="53"/>
      <c r="L19" s="9"/>
      <c r="M19" s="61"/>
      <c r="N19" s="61"/>
      <c r="O19" s="63"/>
      <c r="P19" s="12"/>
      <c r="Q19" s="12"/>
      <c r="R19" s="28"/>
      <c r="S19" s="69"/>
      <c r="T19" s="48"/>
      <c r="U19" s="70"/>
      <c r="V19" s="46" t="s">
        <v>34</v>
      </c>
      <c r="W19" s="64" t="s">
        <v>0</v>
      </c>
      <c r="X19" s="2" t="s">
        <v>12</v>
      </c>
      <c r="Y19" s="4" t="s">
        <v>1</v>
      </c>
      <c r="Z19" s="2">
        <v>26</v>
      </c>
      <c r="AA19" s="13">
        <v>23</v>
      </c>
    </row>
    <row r="20" spans="1:27" s="8" customFormat="1" ht="15" thickBot="1" x14ac:dyDescent="0.2">
      <c r="A20" s="13"/>
      <c r="B20" s="2"/>
      <c r="C20" s="46"/>
      <c r="D20" s="2"/>
      <c r="E20" s="2"/>
      <c r="F20" s="4"/>
      <c r="G20" s="42">
        <v>0</v>
      </c>
      <c r="H20" s="71">
        <v>15</v>
      </c>
      <c r="I20" s="44">
        <v>0</v>
      </c>
      <c r="J20" s="25"/>
      <c r="K20" s="53"/>
      <c r="L20" s="9"/>
      <c r="M20" s="61"/>
      <c r="N20" s="61"/>
      <c r="O20" s="63"/>
      <c r="P20" s="12"/>
      <c r="Q20" s="12"/>
      <c r="R20" s="28"/>
      <c r="S20" s="45">
        <v>1</v>
      </c>
      <c r="T20" s="50">
        <v>19</v>
      </c>
      <c r="U20" s="43">
        <v>0</v>
      </c>
      <c r="V20" s="46"/>
      <c r="W20" s="64"/>
      <c r="X20" s="2"/>
      <c r="Y20" s="4"/>
      <c r="Z20" s="2"/>
      <c r="AA20" s="13"/>
    </row>
    <row r="21" spans="1:27" s="8" customFormat="1" ht="15" thickTop="1" x14ac:dyDescent="0.15">
      <c r="A21" s="1">
        <v>10</v>
      </c>
      <c r="B21" s="2">
        <v>21</v>
      </c>
      <c r="C21" s="3" t="s">
        <v>35</v>
      </c>
      <c r="D21" s="4" t="s">
        <v>0</v>
      </c>
      <c r="E21" s="4" t="s">
        <v>36</v>
      </c>
      <c r="F21" s="4" t="s">
        <v>1</v>
      </c>
      <c r="G21" s="24">
        <v>0</v>
      </c>
      <c r="H21" s="38"/>
      <c r="I21" s="72"/>
      <c r="J21" s="73"/>
      <c r="K21" s="53"/>
      <c r="L21" s="9"/>
      <c r="M21" s="61"/>
      <c r="N21" s="61"/>
      <c r="O21" s="63"/>
      <c r="P21" s="12"/>
      <c r="Q21" s="12"/>
      <c r="R21" s="28"/>
      <c r="S21" s="48"/>
      <c r="T21" s="39"/>
      <c r="U21" s="29">
        <v>1</v>
      </c>
      <c r="V21" s="3" t="s">
        <v>37</v>
      </c>
      <c r="W21" s="4" t="s">
        <v>0</v>
      </c>
      <c r="X21" s="4" t="s">
        <v>25</v>
      </c>
      <c r="Y21" s="4" t="s">
        <v>1</v>
      </c>
      <c r="Z21" s="2">
        <v>23</v>
      </c>
      <c r="AA21" s="1">
        <v>24</v>
      </c>
    </row>
    <row r="22" spans="1:27" s="8" customFormat="1" ht="15" thickBot="1" x14ac:dyDescent="0.2">
      <c r="A22" s="1"/>
      <c r="B22" s="2"/>
      <c r="C22" s="3"/>
      <c r="D22" s="4"/>
      <c r="E22" s="4"/>
      <c r="F22" s="4"/>
      <c r="G22" s="30">
        <v>5</v>
      </c>
      <c r="H22" s="74"/>
      <c r="I22" s="25"/>
      <c r="J22" s="73"/>
      <c r="K22" s="53"/>
      <c r="L22" s="9"/>
      <c r="M22" s="61"/>
      <c r="N22" s="61"/>
      <c r="O22" s="63"/>
      <c r="P22" s="12"/>
      <c r="Q22" s="12"/>
      <c r="R22" s="28"/>
      <c r="S22" s="28"/>
      <c r="T22" s="54"/>
      <c r="U22" s="35">
        <v>11</v>
      </c>
      <c r="V22" s="3"/>
      <c r="W22" s="4"/>
      <c r="X22" s="4"/>
      <c r="Y22" s="4"/>
      <c r="Z22" s="2"/>
      <c r="AA22" s="1"/>
    </row>
    <row r="23" spans="1:27" s="8" customFormat="1" ht="15.75" thickTop="1" thickBot="1" x14ac:dyDescent="0.2">
      <c r="A23" s="1">
        <v>11</v>
      </c>
      <c r="B23" s="2">
        <v>12</v>
      </c>
      <c r="C23" s="3" t="s">
        <v>38</v>
      </c>
      <c r="D23" s="4" t="s">
        <v>0</v>
      </c>
      <c r="E23" s="4" t="s">
        <v>7</v>
      </c>
      <c r="F23" s="4" t="s">
        <v>1</v>
      </c>
      <c r="G23" s="36"/>
      <c r="H23" s="37">
        <v>2</v>
      </c>
      <c r="I23" s="25"/>
      <c r="J23" s="73"/>
      <c r="K23" s="53"/>
      <c r="L23" s="9"/>
      <c r="M23" s="61"/>
      <c r="N23" s="61"/>
      <c r="O23" s="63"/>
      <c r="P23" s="12"/>
      <c r="Q23" s="12"/>
      <c r="R23" s="28"/>
      <c r="S23" s="28"/>
      <c r="T23" s="40">
        <v>2</v>
      </c>
      <c r="U23" s="41"/>
      <c r="V23" s="3" t="s">
        <v>39</v>
      </c>
      <c r="W23" s="4" t="s">
        <v>0</v>
      </c>
      <c r="X23" s="4" t="s">
        <v>40</v>
      </c>
      <c r="Y23" s="4" t="s">
        <v>1</v>
      </c>
      <c r="Z23" s="2">
        <v>10</v>
      </c>
      <c r="AA23" s="1">
        <v>25</v>
      </c>
    </row>
    <row r="24" spans="1:27" s="8" customFormat="1" ht="15.75" thickTop="1" thickBot="1" x14ac:dyDescent="0.2">
      <c r="A24" s="1"/>
      <c r="B24" s="2"/>
      <c r="C24" s="3"/>
      <c r="D24" s="4"/>
      <c r="E24" s="4"/>
      <c r="F24" s="4"/>
      <c r="G24" s="42">
        <v>2</v>
      </c>
      <c r="H24" s="5"/>
      <c r="I24" s="71">
        <v>22</v>
      </c>
      <c r="J24" s="31"/>
      <c r="K24" s="53"/>
      <c r="L24" s="9"/>
      <c r="M24" s="61"/>
      <c r="N24" s="61"/>
      <c r="O24" s="63"/>
      <c r="P24" s="12"/>
      <c r="Q24" s="12"/>
      <c r="R24" s="34"/>
      <c r="S24" s="50">
        <v>24</v>
      </c>
      <c r="T24" s="7"/>
      <c r="U24" s="43">
        <v>2</v>
      </c>
      <c r="V24" s="3"/>
      <c r="W24" s="4"/>
      <c r="X24" s="4"/>
      <c r="Y24" s="4"/>
      <c r="Z24" s="2"/>
      <c r="AA24" s="1"/>
    </row>
    <row r="25" spans="1:27" s="8" customFormat="1" ht="15.75" thickTop="1" thickBot="1" x14ac:dyDescent="0.2">
      <c r="A25" s="1">
        <v>12</v>
      </c>
      <c r="B25" s="2">
        <v>13</v>
      </c>
      <c r="C25" s="3" t="s">
        <v>41</v>
      </c>
      <c r="D25" s="4" t="s">
        <v>0</v>
      </c>
      <c r="E25" s="4" t="s">
        <v>7</v>
      </c>
      <c r="F25" s="4" t="s">
        <v>1</v>
      </c>
      <c r="G25" s="24">
        <v>2</v>
      </c>
      <c r="H25" s="5"/>
      <c r="I25" s="38"/>
      <c r="J25" s="37">
        <v>0</v>
      </c>
      <c r="K25" s="5"/>
      <c r="L25" s="9"/>
      <c r="M25" s="61"/>
      <c r="N25" s="61"/>
      <c r="O25" s="63"/>
      <c r="P25" s="12"/>
      <c r="Q25" s="12"/>
      <c r="R25" s="43">
        <v>1</v>
      </c>
      <c r="S25" s="39"/>
      <c r="T25" s="7"/>
      <c r="U25" s="29">
        <v>2</v>
      </c>
      <c r="V25" s="3" t="s">
        <v>42</v>
      </c>
      <c r="W25" s="4" t="s">
        <v>0</v>
      </c>
      <c r="X25" s="4" t="s">
        <v>18</v>
      </c>
      <c r="Y25" s="4" t="s">
        <v>1</v>
      </c>
      <c r="Z25" s="2">
        <v>15</v>
      </c>
      <c r="AA25" s="1">
        <v>26</v>
      </c>
    </row>
    <row r="26" spans="1:27" s="8" customFormat="1" ht="15.75" thickTop="1" thickBot="1" x14ac:dyDescent="0.2">
      <c r="A26" s="1"/>
      <c r="B26" s="2"/>
      <c r="C26" s="3"/>
      <c r="D26" s="4"/>
      <c r="E26" s="4"/>
      <c r="F26" s="4"/>
      <c r="G26" s="65">
        <v>6</v>
      </c>
      <c r="H26" s="21">
        <v>2</v>
      </c>
      <c r="I26" s="38"/>
      <c r="J26" s="9"/>
      <c r="K26" s="5"/>
      <c r="L26" s="9"/>
      <c r="M26" s="61"/>
      <c r="N26" s="61"/>
      <c r="O26" s="63"/>
      <c r="P26" s="12"/>
      <c r="Q26" s="12"/>
      <c r="R26" s="7"/>
      <c r="S26" s="39"/>
      <c r="T26" s="22">
        <v>0</v>
      </c>
      <c r="U26" s="66">
        <v>12</v>
      </c>
      <c r="V26" s="3"/>
      <c r="W26" s="4"/>
      <c r="X26" s="4"/>
      <c r="Y26" s="4"/>
      <c r="Z26" s="2"/>
      <c r="AA26" s="1"/>
    </row>
    <row r="27" spans="1:27" s="8" customFormat="1" ht="15" thickTop="1" x14ac:dyDescent="0.15">
      <c r="A27" s="1">
        <v>13</v>
      </c>
      <c r="B27" s="2">
        <v>20</v>
      </c>
      <c r="C27" s="3" t="s">
        <v>43</v>
      </c>
      <c r="D27" s="4" t="s">
        <v>0</v>
      </c>
      <c r="E27" s="4" t="s">
        <v>44</v>
      </c>
      <c r="F27" s="4" t="s">
        <v>1</v>
      </c>
      <c r="G27" s="67"/>
      <c r="H27" s="26"/>
      <c r="I27" s="38"/>
      <c r="J27" s="9"/>
      <c r="K27" s="5"/>
      <c r="L27" s="9"/>
      <c r="M27" s="61"/>
      <c r="N27" s="61"/>
      <c r="O27" s="63"/>
      <c r="P27" s="12"/>
      <c r="Q27" s="12"/>
      <c r="R27" s="7"/>
      <c r="S27" s="33"/>
      <c r="T27" s="48"/>
      <c r="U27" s="70"/>
      <c r="V27" s="3" t="s">
        <v>45</v>
      </c>
      <c r="W27" s="4" t="s">
        <v>0</v>
      </c>
      <c r="X27" s="4" t="s">
        <v>44</v>
      </c>
      <c r="Y27" s="4" t="s">
        <v>1</v>
      </c>
      <c r="Z27" s="2">
        <v>18</v>
      </c>
      <c r="AA27" s="1">
        <v>27</v>
      </c>
    </row>
    <row r="28" spans="1:27" s="8" customFormat="1" ht="15" thickBot="1" x14ac:dyDescent="0.2">
      <c r="A28" s="1"/>
      <c r="B28" s="2"/>
      <c r="C28" s="3"/>
      <c r="D28" s="4"/>
      <c r="E28" s="4"/>
      <c r="F28" s="4"/>
      <c r="G28" s="42">
        <v>0</v>
      </c>
      <c r="H28" s="20">
        <v>16</v>
      </c>
      <c r="I28" s="75"/>
      <c r="J28" s="9"/>
      <c r="K28" s="5"/>
      <c r="L28" s="9"/>
      <c r="M28" s="61"/>
      <c r="N28" s="61"/>
      <c r="O28" s="63"/>
      <c r="P28" s="12"/>
      <c r="Q28" s="12"/>
      <c r="R28" s="7"/>
      <c r="S28" s="54"/>
      <c r="T28" s="50">
        <v>20</v>
      </c>
      <c r="U28" s="43">
        <v>0</v>
      </c>
      <c r="V28" s="3"/>
      <c r="W28" s="4"/>
      <c r="X28" s="4"/>
      <c r="Y28" s="4"/>
      <c r="Z28" s="2"/>
      <c r="AA28" s="1"/>
    </row>
    <row r="29" spans="1:27" s="8" customFormat="1" ht="14.25" customHeight="1" thickTop="1" x14ac:dyDescent="0.15">
      <c r="A29" s="1">
        <v>14</v>
      </c>
      <c r="B29" s="2">
        <v>4</v>
      </c>
      <c r="C29" s="3" t="s">
        <v>46</v>
      </c>
      <c r="D29" s="4" t="s">
        <v>0</v>
      </c>
      <c r="E29" s="4" t="s">
        <v>47</v>
      </c>
      <c r="F29" s="4" t="s">
        <v>1</v>
      </c>
      <c r="G29" s="5"/>
      <c r="H29" s="25"/>
      <c r="I29" s="51">
        <v>2</v>
      </c>
      <c r="J29" s="5"/>
      <c r="K29" s="5"/>
      <c r="L29" s="9"/>
      <c r="M29" s="61"/>
      <c r="N29" s="61"/>
      <c r="O29" s="63"/>
      <c r="P29" s="12"/>
      <c r="Q29" s="12"/>
      <c r="R29" s="7"/>
      <c r="S29" s="40">
        <v>2</v>
      </c>
      <c r="T29" s="39"/>
      <c r="U29" s="7"/>
      <c r="V29" s="3" t="s">
        <v>48</v>
      </c>
      <c r="W29" s="4" t="s">
        <v>0</v>
      </c>
      <c r="X29" s="4" t="s">
        <v>7</v>
      </c>
      <c r="Y29" s="4" t="s">
        <v>1</v>
      </c>
      <c r="Z29" s="2">
        <v>2</v>
      </c>
      <c r="AA29" s="1">
        <v>28</v>
      </c>
    </row>
    <row r="30" spans="1:27" s="8" customFormat="1" ht="15" thickBot="1" x14ac:dyDescent="0.2">
      <c r="A30" s="1"/>
      <c r="B30" s="2"/>
      <c r="C30" s="3"/>
      <c r="D30" s="4"/>
      <c r="E30" s="4"/>
      <c r="F30" s="4"/>
      <c r="G30" s="56"/>
      <c r="H30" s="67"/>
      <c r="I30" s="53"/>
      <c r="J30" s="5"/>
      <c r="K30" s="5"/>
      <c r="L30" s="9"/>
      <c r="M30" s="61"/>
      <c r="N30" s="61"/>
      <c r="O30" s="63"/>
      <c r="P30" s="12"/>
      <c r="Q30" s="12"/>
      <c r="R30" s="7"/>
      <c r="S30" s="12"/>
      <c r="T30" s="41"/>
      <c r="U30" s="76"/>
      <c r="V30" s="3"/>
      <c r="W30" s="4"/>
      <c r="X30" s="4"/>
      <c r="Y30" s="4"/>
      <c r="Z30" s="2"/>
      <c r="AA30" s="1"/>
    </row>
    <row r="31" spans="1:27" s="8" customFormat="1" ht="14.25" customHeight="1" thickTop="1" x14ac:dyDescent="0.15">
      <c r="A31" s="13"/>
      <c r="B31" s="2">
        <v>0</v>
      </c>
      <c r="C31" s="13"/>
      <c r="D31" s="2"/>
      <c r="E31" s="2"/>
      <c r="F31" s="2"/>
      <c r="G31" s="9"/>
      <c r="H31" s="37">
        <v>1</v>
      </c>
      <c r="I31" s="5"/>
      <c r="J31" s="5"/>
      <c r="K31" s="5"/>
      <c r="L31" s="9"/>
      <c r="M31" s="61"/>
      <c r="N31" s="61"/>
      <c r="O31" s="63"/>
      <c r="P31" s="12"/>
      <c r="Q31" s="12"/>
      <c r="R31" s="7"/>
      <c r="S31" s="7"/>
      <c r="T31" s="40">
        <v>2</v>
      </c>
      <c r="U31" s="12"/>
      <c r="V31" s="13"/>
      <c r="W31" s="2"/>
      <c r="X31" s="2"/>
      <c r="Y31" s="2"/>
      <c r="Z31" s="2">
        <v>0</v>
      </c>
      <c r="AA31" s="13"/>
    </row>
    <row r="32" spans="1:27" s="8" customFormat="1" ht="14.25" customHeight="1" x14ac:dyDescent="0.15">
      <c r="A32" s="13"/>
      <c r="B32" s="2"/>
      <c r="C32" s="13"/>
      <c r="D32" s="2"/>
      <c r="E32" s="2"/>
      <c r="F32" s="2"/>
      <c r="G32" s="5"/>
      <c r="H32" s="5"/>
      <c r="I32" s="5"/>
      <c r="J32" s="5"/>
      <c r="K32" s="5"/>
      <c r="L32" s="9"/>
      <c r="M32" s="61"/>
      <c r="N32" s="61"/>
      <c r="O32" s="61"/>
      <c r="P32" s="12"/>
      <c r="Q32" s="12"/>
      <c r="R32" s="7"/>
      <c r="S32" s="7"/>
      <c r="T32" s="7"/>
      <c r="U32" s="7"/>
      <c r="V32" s="13"/>
      <c r="W32" s="2"/>
      <c r="X32" s="2"/>
      <c r="Y32" s="2"/>
      <c r="Z32" s="2"/>
      <c r="AA32" s="13"/>
    </row>
  </sheetData>
  <mergeCells count="171">
    <mergeCell ref="Y29:Y32"/>
    <mergeCell ref="Z29:Z30"/>
    <mergeCell ref="AA29:AA32"/>
    <mergeCell ref="B31:B32"/>
    <mergeCell ref="Z31:Z32"/>
    <mergeCell ref="AA27:AA28"/>
    <mergeCell ref="A29:A32"/>
    <mergeCell ref="B29:B30"/>
    <mergeCell ref="C29:C32"/>
    <mergeCell ref="D29:D32"/>
    <mergeCell ref="E29:E32"/>
    <mergeCell ref="F29:F32"/>
    <mergeCell ref="V29:V32"/>
    <mergeCell ref="W29:W32"/>
    <mergeCell ref="X29:X32"/>
    <mergeCell ref="F27:F28"/>
    <mergeCell ref="V27:V28"/>
    <mergeCell ref="W27:W28"/>
    <mergeCell ref="X27:X28"/>
    <mergeCell ref="Y27:Y28"/>
    <mergeCell ref="Z27:Z28"/>
    <mergeCell ref="W25:W26"/>
    <mergeCell ref="X25:X26"/>
    <mergeCell ref="Y25:Y26"/>
    <mergeCell ref="Z25:Z26"/>
    <mergeCell ref="AA25:AA26"/>
    <mergeCell ref="A27:A28"/>
    <mergeCell ref="B27:B28"/>
    <mergeCell ref="C27:C28"/>
    <mergeCell ref="D27:D28"/>
    <mergeCell ref="E27:E28"/>
    <mergeCell ref="Y23:Y24"/>
    <mergeCell ref="Z23:Z24"/>
    <mergeCell ref="AA23:AA24"/>
    <mergeCell ref="A25:A26"/>
    <mergeCell ref="B25:B26"/>
    <mergeCell ref="C25:C26"/>
    <mergeCell ref="D25:D26"/>
    <mergeCell ref="E25:E26"/>
    <mergeCell ref="F25:F26"/>
    <mergeCell ref="V25:V26"/>
    <mergeCell ref="AA21:AA22"/>
    <mergeCell ref="A23:A24"/>
    <mergeCell ref="B23:B24"/>
    <mergeCell ref="C23:C24"/>
    <mergeCell ref="D23:D24"/>
    <mergeCell ref="E23:E24"/>
    <mergeCell ref="F23:F24"/>
    <mergeCell ref="V23:V24"/>
    <mergeCell ref="W23:W24"/>
    <mergeCell ref="X23:X24"/>
    <mergeCell ref="F21:F22"/>
    <mergeCell ref="V21:V22"/>
    <mergeCell ref="W21:W22"/>
    <mergeCell ref="X21:X22"/>
    <mergeCell ref="Y21:Y22"/>
    <mergeCell ref="Z21:Z22"/>
    <mergeCell ref="V19:V20"/>
    <mergeCell ref="X19:X20"/>
    <mergeCell ref="Y19:Y20"/>
    <mergeCell ref="Z19:Z20"/>
    <mergeCell ref="AA19:AA20"/>
    <mergeCell ref="A21:A22"/>
    <mergeCell ref="B21:B22"/>
    <mergeCell ref="C21:C22"/>
    <mergeCell ref="D21:D22"/>
    <mergeCell ref="E21:E22"/>
    <mergeCell ref="X17:X18"/>
    <mergeCell ref="Y17:Y18"/>
    <mergeCell ref="Z17:Z18"/>
    <mergeCell ref="AA17:AA18"/>
    <mergeCell ref="A19:A20"/>
    <mergeCell ref="B19:B20"/>
    <mergeCell ref="C19:C20"/>
    <mergeCell ref="D19:D20"/>
    <mergeCell ref="E19:E20"/>
    <mergeCell ref="F19:F20"/>
    <mergeCell ref="Y15:Y16"/>
    <mergeCell ref="Z15:Z16"/>
    <mergeCell ref="AA15:AA16"/>
    <mergeCell ref="A17:A18"/>
    <mergeCell ref="B17:B18"/>
    <mergeCell ref="C17:C18"/>
    <mergeCell ref="D17:D18"/>
    <mergeCell ref="E17:E18"/>
    <mergeCell ref="F17:F18"/>
    <mergeCell ref="V17:V18"/>
    <mergeCell ref="AA13:AA14"/>
    <mergeCell ref="A15:A16"/>
    <mergeCell ref="B15:B16"/>
    <mergeCell ref="C15:C16"/>
    <mergeCell ref="D15:D16"/>
    <mergeCell ref="E15:E16"/>
    <mergeCell ref="F15:F16"/>
    <mergeCell ref="V15:V16"/>
    <mergeCell ref="W15:W16"/>
    <mergeCell ref="X15:X16"/>
    <mergeCell ref="F13:F14"/>
    <mergeCell ref="V13:V14"/>
    <mergeCell ref="W13:W14"/>
    <mergeCell ref="X13:X14"/>
    <mergeCell ref="Y13:Y14"/>
    <mergeCell ref="Z13:Z14"/>
    <mergeCell ref="W11:W12"/>
    <mergeCell ref="X11:X12"/>
    <mergeCell ref="Y11:Y12"/>
    <mergeCell ref="Z11:Z12"/>
    <mergeCell ref="AA11:AA12"/>
    <mergeCell ref="A13:A14"/>
    <mergeCell ref="B13:B14"/>
    <mergeCell ref="C13:C14"/>
    <mergeCell ref="D13:D14"/>
    <mergeCell ref="E13:E14"/>
    <mergeCell ref="Y9:Y10"/>
    <mergeCell ref="Z9:Z10"/>
    <mergeCell ref="AA9:AA10"/>
    <mergeCell ref="A11:A12"/>
    <mergeCell ref="B11:B12"/>
    <mergeCell ref="C11:C12"/>
    <mergeCell ref="D11:D12"/>
    <mergeCell ref="E11:E12"/>
    <mergeCell ref="F11:F12"/>
    <mergeCell ref="V11:V12"/>
    <mergeCell ref="AA7:AA8"/>
    <mergeCell ref="A9:A10"/>
    <mergeCell ref="B9:B10"/>
    <mergeCell ref="C9:C10"/>
    <mergeCell ref="D9:D10"/>
    <mergeCell ref="E9:E10"/>
    <mergeCell ref="F9:F10"/>
    <mergeCell ref="V9:V10"/>
    <mergeCell ref="W9:W10"/>
    <mergeCell ref="X9:X10"/>
    <mergeCell ref="F7:F8"/>
    <mergeCell ref="V7:V8"/>
    <mergeCell ref="W7:W8"/>
    <mergeCell ref="X7:X8"/>
    <mergeCell ref="Y7:Y8"/>
    <mergeCell ref="Z7:Z8"/>
    <mergeCell ref="W5:W6"/>
    <mergeCell ref="X5:X6"/>
    <mergeCell ref="Y5:Y6"/>
    <mergeCell ref="Z5:Z6"/>
    <mergeCell ref="AA5:AA6"/>
    <mergeCell ref="A7:A8"/>
    <mergeCell ref="B7:B8"/>
    <mergeCell ref="C7:C8"/>
    <mergeCell ref="D7:D8"/>
    <mergeCell ref="E7:E8"/>
    <mergeCell ref="AA1:AA4"/>
    <mergeCell ref="B3:B4"/>
    <mergeCell ref="Z3:Z4"/>
    <mergeCell ref="A5:A6"/>
    <mergeCell ref="B5:B6"/>
    <mergeCell ref="C5:C6"/>
    <mergeCell ref="D5:D6"/>
    <mergeCell ref="E5:E6"/>
    <mergeCell ref="F5:F6"/>
    <mergeCell ref="V5:V6"/>
    <mergeCell ref="K1:Q2"/>
    <mergeCell ref="V1:V4"/>
    <mergeCell ref="W1:W4"/>
    <mergeCell ref="X1:X4"/>
    <mergeCell ref="Y1:Y4"/>
    <mergeCell ref="Z1:Z2"/>
    <mergeCell ref="A1:A4"/>
    <mergeCell ref="B1:B2"/>
    <mergeCell ref="C1:C4"/>
    <mergeCell ref="D1:D4"/>
    <mergeCell ref="E1:E4"/>
    <mergeCell ref="F1:F4"/>
  </mergeCells>
  <phoneticPr fontId="2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4"/>
  <sheetViews>
    <sheetView workbookViewId="0">
      <selection activeCell="C1" sqref="C1:C4"/>
    </sheetView>
  </sheetViews>
  <sheetFormatPr defaultRowHeight="25.5" x14ac:dyDescent="0.25"/>
  <cols>
    <col min="1" max="1" width="3" style="100" customWidth="1"/>
    <col min="2" max="2" width="5.375" style="77" hidden="1" customWidth="1"/>
    <col min="3" max="3" width="42" style="78" customWidth="1"/>
    <col min="4" max="4" width="2.125" style="77" bestFit="1" customWidth="1"/>
    <col min="5" max="5" width="17" style="101" customWidth="1"/>
    <col min="6" max="6" width="2.125" style="77" bestFit="1" customWidth="1"/>
    <col min="7" max="11" width="3.875" style="79" customWidth="1"/>
    <col min="12" max="12" width="2.875" style="79" customWidth="1"/>
    <col min="13" max="15" width="2.875" style="80" customWidth="1"/>
    <col min="16" max="16" width="2.875" style="79" customWidth="1"/>
    <col min="17" max="21" width="3.875" style="79" customWidth="1"/>
    <col min="22" max="22" width="42" style="78" customWidth="1"/>
    <col min="23" max="23" width="2.125" style="77" bestFit="1" customWidth="1"/>
    <col min="24" max="24" width="17" style="101" customWidth="1"/>
    <col min="25" max="25" width="2.125" style="77" bestFit="1" customWidth="1"/>
    <col min="26" max="26" width="5.375" style="77" hidden="1" customWidth="1"/>
    <col min="27" max="27" width="3" style="100" customWidth="1"/>
    <col min="28" max="16384" width="9" style="77"/>
  </cols>
  <sheetData>
    <row r="1" spans="1:27" s="8" customFormat="1" ht="26.25" customHeight="1" x14ac:dyDescent="0.15">
      <c r="A1" s="1">
        <v>1</v>
      </c>
      <c r="B1" s="2">
        <v>1</v>
      </c>
      <c r="C1" s="3" t="s">
        <v>569</v>
      </c>
      <c r="D1" s="4" t="s">
        <v>0</v>
      </c>
      <c r="E1" s="81" t="s">
        <v>147</v>
      </c>
      <c r="F1" s="4" t="s">
        <v>1</v>
      </c>
      <c r="G1" s="5"/>
      <c r="H1" s="5"/>
      <c r="I1" s="5"/>
      <c r="J1" s="5"/>
      <c r="K1" s="6"/>
      <c r="L1" s="6"/>
      <c r="M1" s="6"/>
      <c r="N1" s="6"/>
      <c r="O1" s="6"/>
      <c r="P1" s="6"/>
      <c r="Q1" s="6"/>
      <c r="R1" s="7"/>
      <c r="S1" s="7"/>
      <c r="T1" s="7"/>
      <c r="U1" s="7"/>
      <c r="V1" s="3" t="s">
        <v>570</v>
      </c>
      <c r="W1" s="4" t="s">
        <v>0</v>
      </c>
      <c r="X1" s="81" t="s">
        <v>20</v>
      </c>
      <c r="Y1" s="4" t="s">
        <v>1</v>
      </c>
      <c r="Z1" s="2">
        <v>3</v>
      </c>
      <c r="AA1" s="1">
        <v>29</v>
      </c>
    </row>
    <row r="2" spans="1:27" s="8" customFormat="1" ht="26.25" customHeight="1" thickBot="1" x14ac:dyDescent="0.2">
      <c r="A2" s="1"/>
      <c r="B2" s="2"/>
      <c r="C2" s="3"/>
      <c r="D2" s="4"/>
      <c r="E2" s="81"/>
      <c r="F2" s="4"/>
      <c r="G2" s="9"/>
      <c r="H2" s="10">
        <v>2</v>
      </c>
      <c r="I2" s="5"/>
      <c r="J2" s="5"/>
      <c r="K2" s="6"/>
      <c r="L2" s="6"/>
      <c r="M2" s="6"/>
      <c r="N2" s="6"/>
      <c r="O2" s="6"/>
      <c r="P2" s="6"/>
      <c r="Q2" s="6"/>
      <c r="R2" s="7"/>
      <c r="S2" s="7"/>
      <c r="T2" s="83">
        <v>0</v>
      </c>
      <c r="U2" s="59"/>
      <c r="V2" s="3"/>
      <c r="W2" s="4"/>
      <c r="X2" s="81"/>
      <c r="Y2" s="4"/>
      <c r="Z2" s="2"/>
      <c r="AA2" s="1"/>
    </row>
    <row r="3" spans="1:27" s="8" customFormat="1" ht="26.25" customHeight="1" thickTop="1" x14ac:dyDescent="0.15">
      <c r="A3" s="13"/>
      <c r="B3" s="2">
        <v>0</v>
      </c>
      <c r="C3" s="13"/>
      <c r="D3" s="2"/>
      <c r="E3" s="13"/>
      <c r="F3" s="2"/>
      <c r="G3" s="14"/>
      <c r="H3" s="15"/>
      <c r="I3" s="9"/>
      <c r="J3" s="5"/>
      <c r="K3" s="5"/>
      <c r="L3" s="5"/>
      <c r="M3" s="16"/>
      <c r="N3" s="16"/>
      <c r="O3" s="17"/>
      <c r="P3" s="7"/>
      <c r="Q3" s="7"/>
      <c r="R3" s="7"/>
      <c r="S3" s="69"/>
      <c r="T3" s="86"/>
      <c r="U3" s="87"/>
      <c r="V3" s="13"/>
      <c r="W3" s="2"/>
      <c r="X3" s="13"/>
      <c r="Y3" s="2"/>
      <c r="Z3" s="2">
        <v>0</v>
      </c>
      <c r="AA3" s="13"/>
    </row>
    <row r="4" spans="1:27" s="8" customFormat="1" ht="26.25" customHeight="1" thickBot="1" x14ac:dyDescent="0.2">
      <c r="A4" s="13"/>
      <c r="B4" s="2"/>
      <c r="C4" s="13"/>
      <c r="D4" s="2"/>
      <c r="E4" s="13"/>
      <c r="F4" s="2"/>
      <c r="G4" s="5"/>
      <c r="H4" s="20">
        <v>25</v>
      </c>
      <c r="I4" s="21">
        <v>2</v>
      </c>
      <c r="J4" s="5"/>
      <c r="K4" s="5"/>
      <c r="L4" s="5"/>
      <c r="M4" s="16"/>
      <c r="N4" s="16"/>
      <c r="O4" s="17"/>
      <c r="P4" s="7"/>
      <c r="Q4" s="7"/>
      <c r="R4" s="7"/>
      <c r="S4" s="45">
        <v>0</v>
      </c>
      <c r="T4" s="50">
        <v>33</v>
      </c>
      <c r="U4" s="7"/>
      <c r="V4" s="13"/>
      <c r="W4" s="2"/>
      <c r="X4" s="13"/>
      <c r="Y4" s="2"/>
      <c r="Z4" s="2"/>
      <c r="AA4" s="13"/>
    </row>
    <row r="5" spans="1:27" s="8" customFormat="1" ht="26.25" customHeight="1" thickTop="1" thickBot="1" x14ac:dyDescent="0.2">
      <c r="A5" s="1">
        <v>2</v>
      </c>
      <c r="B5" s="2">
        <v>33</v>
      </c>
      <c r="C5" s="3" t="s">
        <v>571</v>
      </c>
      <c r="D5" s="4" t="s">
        <v>558</v>
      </c>
      <c r="E5" s="81" t="s">
        <v>88</v>
      </c>
      <c r="F5" s="4" t="s">
        <v>1</v>
      </c>
      <c r="G5" s="24">
        <v>0</v>
      </c>
      <c r="H5" s="25"/>
      <c r="I5" s="26"/>
      <c r="J5" s="9"/>
      <c r="K5" s="5"/>
      <c r="L5" s="5"/>
      <c r="M5" s="16"/>
      <c r="N5" s="16"/>
      <c r="O5" s="17"/>
      <c r="P5" s="7"/>
      <c r="Q5" s="7"/>
      <c r="R5" s="7"/>
      <c r="S5" s="48"/>
      <c r="T5" s="39"/>
      <c r="U5" s="29">
        <v>2</v>
      </c>
      <c r="V5" s="3" t="s">
        <v>572</v>
      </c>
      <c r="W5" s="4" t="s">
        <v>0</v>
      </c>
      <c r="X5" s="81" t="s">
        <v>53</v>
      </c>
      <c r="Y5" s="4" t="s">
        <v>1</v>
      </c>
      <c r="Z5" s="2">
        <v>35</v>
      </c>
      <c r="AA5" s="1">
        <v>30</v>
      </c>
    </row>
    <row r="6" spans="1:27" s="8" customFormat="1" ht="26.25" customHeight="1" thickTop="1" thickBot="1" x14ac:dyDescent="0.2">
      <c r="A6" s="1"/>
      <c r="B6" s="2"/>
      <c r="C6" s="3"/>
      <c r="D6" s="4"/>
      <c r="E6" s="81"/>
      <c r="F6" s="4"/>
      <c r="G6" s="30">
        <v>1</v>
      </c>
      <c r="H6" s="31"/>
      <c r="I6" s="32"/>
      <c r="J6" s="9"/>
      <c r="K6" s="5"/>
      <c r="L6" s="5"/>
      <c r="M6" s="16"/>
      <c r="N6" s="16"/>
      <c r="O6" s="17"/>
      <c r="P6" s="7"/>
      <c r="Q6" s="7"/>
      <c r="R6" s="7"/>
      <c r="S6" s="28"/>
      <c r="T6" s="88"/>
      <c r="U6" s="66">
        <v>13</v>
      </c>
      <c r="V6" s="3"/>
      <c r="W6" s="4"/>
      <c r="X6" s="81"/>
      <c r="Y6" s="4"/>
      <c r="Z6" s="2"/>
      <c r="AA6" s="1"/>
    </row>
    <row r="7" spans="1:27" s="8" customFormat="1" ht="26.25" customHeight="1" thickTop="1" thickBot="1" x14ac:dyDescent="0.2">
      <c r="A7" s="1">
        <v>3</v>
      </c>
      <c r="B7" s="2">
        <v>32</v>
      </c>
      <c r="C7" s="3" t="s">
        <v>573</v>
      </c>
      <c r="D7" s="4" t="s">
        <v>0</v>
      </c>
      <c r="E7" s="81" t="s">
        <v>465</v>
      </c>
      <c r="F7" s="4" t="s">
        <v>1</v>
      </c>
      <c r="G7" s="36"/>
      <c r="H7" s="37">
        <v>0</v>
      </c>
      <c r="I7" s="38"/>
      <c r="J7" s="9"/>
      <c r="K7" s="5"/>
      <c r="L7" s="5"/>
      <c r="M7" s="16"/>
      <c r="N7" s="16"/>
      <c r="O7" s="17"/>
      <c r="P7" s="7"/>
      <c r="Q7" s="7"/>
      <c r="R7" s="7"/>
      <c r="S7" s="28"/>
      <c r="T7" s="40">
        <v>2</v>
      </c>
      <c r="U7" s="70"/>
      <c r="V7" s="3" t="s">
        <v>574</v>
      </c>
      <c r="W7" s="4" t="s">
        <v>0</v>
      </c>
      <c r="X7" s="81" t="s">
        <v>118</v>
      </c>
      <c r="Y7" s="4" t="s">
        <v>1</v>
      </c>
      <c r="Z7" s="2">
        <v>30</v>
      </c>
      <c r="AA7" s="1">
        <v>31</v>
      </c>
    </row>
    <row r="8" spans="1:27" s="8" customFormat="1" ht="26.25" customHeight="1" thickTop="1" thickBot="1" x14ac:dyDescent="0.2">
      <c r="A8" s="1"/>
      <c r="B8" s="2"/>
      <c r="C8" s="3"/>
      <c r="D8" s="4"/>
      <c r="E8" s="81"/>
      <c r="F8" s="4"/>
      <c r="G8" s="42">
        <v>2</v>
      </c>
      <c r="H8" s="5"/>
      <c r="I8" s="20">
        <v>41</v>
      </c>
      <c r="J8" s="21">
        <v>0</v>
      </c>
      <c r="K8" s="5"/>
      <c r="L8" s="5"/>
      <c r="M8" s="16"/>
      <c r="N8" s="16"/>
      <c r="O8" s="17"/>
      <c r="P8" s="7"/>
      <c r="Q8" s="7"/>
      <c r="R8" s="45">
        <v>0</v>
      </c>
      <c r="S8" s="50">
        <v>45</v>
      </c>
      <c r="T8" s="7"/>
      <c r="U8" s="43">
        <v>0</v>
      </c>
      <c r="V8" s="3"/>
      <c r="W8" s="4"/>
      <c r="X8" s="81"/>
      <c r="Y8" s="4"/>
      <c r="Z8" s="2"/>
      <c r="AA8" s="1"/>
    </row>
    <row r="9" spans="1:27" s="8" customFormat="1" ht="26.25" customHeight="1" thickTop="1" thickBot="1" x14ac:dyDescent="0.2">
      <c r="A9" s="1">
        <v>4</v>
      </c>
      <c r="B9" s="2">
        <v>17</v>
      </c>
      <c r="C9" s="3" t="s">
        <v>575</v>
      </c>
      <c r="D9" s="4" t="s">
        <v>0</v>
      </c>
      <c r="E9" s="81" t="s">
        <v>145</v>
      </c>
      <c r="F9" s="4" t="s">
        <v>1</v>
      </c>
      <c r="G9" s="24">
        <v>2</v>
      </c>
      <c r="H9" s="5"/>
      <c r="I9" s="25"/>
      <c r="J9" s="68"/>
      <c r="K9" s="53"/>
      <c r="L9" s="5"/>
      <c r="M9" s="16"/>
      <c r="N9" s="16"/>
      <c r="O9" s="17"/>
      <c r="P9" s="7"/>
      <c r="Q9" s="7"/>
      <c r="R9" s="48"/>
      <c r="S9" s="39"/>
      <c r="T9" s="7"/>
      <c r="U9" s="29">
        <v>0</v>
      </c>
      <c r="V9" s="3" t="s">
        <v>576</v>
      </c>
      <c r="W9" s="4" t="s">
        <v>0</v>
      </c>
      <c r="X9" s="81" t="s">
        <v>143</v>
      </c>
      <c r="Y9" s="4" t="s">
        <v>1</v>
      </c>
      <c r="Z9" s="2">
        <v>19</v>
      </c>
      <c r="AA9" s="1">
        <v>32</v>
      </c>
    </row>
    <row r="10" spans="1:27" s="8" customFormat="1" ht="26.25" customHeight="1" thickTop="1" thickBot="1" x14ac:dyDescent="0.2">
      <c r="A10" s="1"/>
      <c r="B10" s="2"/>
      <c r="C10" s="3"/>
      <c r="D10" s="4"/>
      <c r="E10" s="81"/>
      <c r="F10" s="4"/>
      <c r="G10" s="65">
        <v>2</v>
      </c>
      <c r="H10" s="21">
        <v>2</v>
      </c>
      <c r="I10" s="25"/>
      <c r="J10" s="73"/>
      <c r="K10" s="53"/>
      <c r="L10" s="5"/>
      <c r="M10" s="16"/>
      <c r="N10" s="16"/>
      <c r="O10" s="17"/>
      <c r="P10" s="7"/>
      <c r="Q10" s="7"/>
      <c r="R10" s="28"/>
      <c r="S10" s="39"/>
      <c r="T10" s="45">
        <v>2</v>
      </c>
      <c r="U10" s="35">
        <v>14</v>
      </c>
      <c r="V10" s="3"/>
      <c r="W10" s="4"/>
      <c r="X10" s="81"/>
      <c r="Y10" s="4"/>
      <c r="Z10" s="2"/>
      <c r="AA10" s="1"/>
    </row>
    <row r="11" spans="1:27" s="8" customFormat="1" ht="26.25" customHeight="1" thickTop="1" thickBot="1" x14ac:dyDescent="0.2">
      <c r="A11" s="13">
        <v>5</v>
      </c>
      <c r="B11" s="2">
        <v>48</v>
      </c>
      <c r="C11" s="46" t="s">
        <v>577</v>
      </c>
      <c r="D11" s="4" t="s">
        <v>0</v>
      </c>
      <c r="E11" s="89" t="s">
        <v>163</v>
      </c>
      <c r="F11" s="4" t="s">
        <v>1</v>
      </c>
      <c r="G11" s="67"/>
      <c r="H11" s="26"/>
      <c r="I11" s="25"/>
      <c r="J11" s="73"/>
      <c r="K11" s="53"/>
      <c r="L11" s="5"/>
      <c r="M11" s="16"/>
      <c r="N11" s="16"/>
      <c r="O11" s="17"/>
      <c r="P11" s="7"/>
      <c r="Q11" s="7"/>
      <c r="R11" s="28"/>
      <c r="S11" s="39"/>
      <c r="T11" s="18"/>
      <c r="U11" s="41"/>
      <c r="V11" s="46" t="s">
        <v>578</v>
      </c>
      <c r="W11" s="4" t="s">
        <v>0</v>
      </c>
      <c r="X11" s="89" t="s">
        <v>158</v>
      </c>
      <c r="Y11" s="4" t="s">
        <v>1</v>
      </c>
      <c r="Z11" s="2">
        <v>46</v>
      </c>
      <c r="AA11" s="13">
        <v>33</v>
      </c>
    </row>
    <row r="12" spans="1:27" s="8" customFormat="1" ht="26.25" customHeight="1" thickTop="1" thickBot="1" x14ac:dyDescent="0.2">
      <c r="A12" s="13"/>
      <c r="B12" s="2"/>
      <c r="C12" s="46"/>
      <c r="D12" s="4"/>
      <c r="E12" s="89"/>
      <c r="F12" s="4"/>
      <c r="G12" s="42">
        <v>1</v>
      </c>
      <c r="H12" s="20">
        <v>26</v>
      </c>
      <c r="I12" s="49"/>
      <c r="J12" s="73"/>
      <c r="K12" s="53"/>
      <c r="L12" s="5"/>
      <c r="M12" s="16"/>
      <c r="N12" s="16"/>
      <c r="O12" s="17"/>
      <c r="P12" s="7"/>
      <c r="Q12" s="7"/>
      <c r="R12" s="28"/>
      <c r="S12" s="88"/>
      <c r="T12" s="23">
        <v>34</v>
      </c>
      <c r="U12" s="43">
        <v>2</v>
      </c>
      <c r="V12" s="46"/>
      <c r="W12" s="4"/>
      <c r="X12" s="89"/>
      <c r="Y12" s="4"/>
      <c r="Z12" s="2"/>
      <c r="AA12" s="13"/>
    </row>
    <row r="13" spans="1:27" s="8" customFormat="1" ht="26.25" customHeight="1" thickTop="1" x14ac:dyDescent="0.15">
      <c r="A13" s="1">
        <v>6</v>
      </c>
      <c r="B13" s="2">
        <v>49</v>
      </c>
      <c r="C13" s="3" t="s">
        <v>579</v>
      </c>
      <c r="D13" s="4" t="s">
        <v>0</v>
      </c>
      <c r="E13" s="81" t="s">
        <v>112</v>
      </c>
      <c r="F13" s="4" t="s">
        <v>1</v>
      </c>
      <c r="G13" s="24">
        <v>0</v>
      </c>
      <c r="H13" s="25"/>
      <c r="I13" s="51">
        <v>1</v>
      </c>
      <c r="J13" s="25"/>
      <c r="K13" s="53"/>
      <c r="L13" s="5"/>
      <c r="M13" s="16"/>
      <c r="N13" s="16"/>
      <c r="O13" s="17"/>
      <c r="P13" s="7"/>
      <c r="Q13" s="7"/>
      <c r="R13" s="28"/>
      <c r="S13" s="90">
        <v>2</v>
      </c>
      <c r="T13" s="28"/>
      <c r="U13" s="29">
        <v>0</v>
      </c>
      <c r="V13" s="3" t="s">
        <v>580</v>
      </c>
      <c r="W13" s="4" t="s">
        <v>0</v>
      </c>
      <c r="X13" s="81" t="s">
        <v>415</v>
      </c>
      <c r="Y13" s="4" t="s">
        <v>1</v>
      </c>
      <c r="Z13" s="2">
        <v>51</v>
      </c>
      <c r="AA13" s="1">
        <v>34</v>
      </c>
    </row>
    <row r="14" spans="1:27" s="8" customFormat="1" ht="26.25" customHeight="1" thickBot="1" x14ac:dyDescent="0.2">
      <c r="A14" s="1"/>
      <c r="B14" s="2"/>
      <c r="C14" s="3"/>
      <c r="D14" s="4"/>
      <c r="E14" s="81"/>
      <c r="F14" s="4"/>
      <c r="G14" s="30">
        <v>3</v>
      </c>
      <c r="H14" s="31"/>
      <c r="I14" s="53"/>
      <c r="J14" s="25"/>
      <c r="K14" s="53"/>
      <c r="L14" s="5"/>
      <c r="M14" s="16"/>
      <c r="N14" s="16"/>
      <c r="O14" s="17"/>
      <c r="P14" s="7"/>
      <c r="Q14" s="7"/>
      <c r="R14" s="28"/>
      <c r="S14" s="69"/>
      <c r="T14" s="34"/>
      <c r="U14" s="35">
        <v>15</v>
      </c>
      <c r="V14" s="3"/>
      <c r="W14" s="4"/>
      <c r="X14" s="81"/>
      <c r="Y14" s="4"/>
      <c r="Z14" s="2"/>
      <c r="AA14" s="1"/>
    </row>
    <row r="15" spans="1:27" s="8" customFormat="1" ht="26.25" customHeight="1" thickTop="1" thickBot="1" x14ac:dyDescent="0.2">
      <c r="A15" s="13">
        <v>7</v>
      </c>
      <c r="B15" s="2">
        <v>16</v>
      </c>
      <c r="C15" s="46" t="s">
        <v>581</v>
      </c>
      <c r="D15" s="4" t="s">
        <v>559</v>
      </c>
      <c r="E15" s="89" t="s">
        <v>190</v>
      </c>
      <c r="F15" s="4" t="s">
        <v>560</v>
      </c>
      <c r="G15" s="36"/>
      <c r="H15" s="37">
        <v>1</v>
      </c>
      <c r="I15" s="5"/>
      <c r="J15" s="25"/>
      <c r="K15" s="53"/>
      <c r="L15" s="5"/>
      <c r="M15" s="16"/>
      <c r="N15" s="16"/>
      <c r="O15" s="17"/>
      <c r="P15" s="7"/>
      <c r="Q15" s="7"/>
      <c r="R15" s="28"/>
      <c r="S15" s="7"/>
      <c r="T15" s="40">
        <v>0</v>
      </c>
      <c r="U15" s="41"/>
      <c r="V15" s="46" t="s">
        <v>582</v>
      </c>
      <c r="W15" s="4" t="s">
        <v>561</v>
      </c>
      <c r="X15" s="89" t="s">
        <v>123</v>
      </c>
      <c r="Y15" s="4" t="s">
        <v>560</v>
      </c>
      <c r="Z15" s="2">
        <v>14</v>
      </c>
      <c r="AA15" s="13">
        <v>35</v>
      </c>
    </row>
    <row r="16" spans="1:27" s="8" customFormat="1" ht="26.25" customHeight="1" thickTop="1" thickBot="1" x14ac:dyDescent="0.2">
      <c r="A16" s="13"/>
      <c r="B16" s="2"/>
      <c r="C16" s="46"/>
      <c r="D16" s="4"/>
      <c r="E16" s="89"/>
      <c r="F16" s="4"/>
      <c r="G16" s="42">
        <v>2</v>
      </c>
      <c r="H16" s="5"/>
      <c r="I16" s="5"/>
      <c r="J16" s="71">
        <v>49</v>
      </c>
      <c r="K16" s="44">
        <v>0</v>
      </c>
      <c r="L16" s="5"/>
      <c r="M16" s="16"/>
      <c r="N16" s="16"/>
      <c r="O16" s="17"/>
      <c r="P16" s="7"/>
      <c r="Q16" s="45">
        <v>2</v>
      </c>
      <c r="R16" s="50">
        <v>51</v>
      </c>
      <c r="S16" s="7"/>
      <c r="T16" s="7"/>
      <c r="U16" s="43">
        <v>2</v>
      </c>
      <c r="V16" s="46"/>
      <c r="W16" s="4"/>
      <c r="X16" s="89"/>
      <c r="Y16" s="4"/>
      <c r="Z16" s="2"/>
      <c r="AA16" s="13"/>
    </row>
    <row r="17" spans="1:27" s="8" customFormat="1" ht="26.25" customHeight="1" thickTop="1" thickBot="1" x14ac:dyDescent="0.2">
      <c r="A17" s="1">
        <v>8</v>
      </c>
      <c r="B17" s="2">
        <v>9</v>
      </c>
      <c r="C17" s="3" t="s">
        <v>583</v>
      </c>
      <c r="D17" s="4" t="s">
        <v>0</v>
      </c>
      <c r="E17" s="81" t="s">
        <v>172</v>
      </c>
      <c r="F17" s="4" t="s">
        <v>1</v>
      </c>
      <c r="G17" s="24">
        <v>2</v>
      </c>
      <c r="H17" s="5"/>
      <c r="I17" s="5"/>
      <c r="J17" s="38"/>
      <c r="K17" s="72"/>
      <c r="L17" s="53"/>
      <c r="M17" s="16"/>
      <c r="N17" s="16"/>
      <c r="O17" s="17"/>
      <c r="P17" s="12"/>
      <c r="Q17" s="18"/>
      <c r="R17" s="39"/>
      <c r="S17" s="7"/>
      <c r="T17" s="7"/>
      <c r="U17" s="29">
        <v>2</v>
      </c>
      <c r="V17" s="3" t="s">
        <v>584</v>
      </c>
      <c r="W17" s="4" t="s">
        <v>0</v>
      </c>
      <c r="X17" s="81" t="s">
        <v>44</v>
      </c>
      <c r="Y17" s="4" t="s">
        <v>1</v>
      </c>
      <c r="Z17" s="2">
        <v>11</v>
      </c>
      <c r="AA17" s="1">
        <v>36</v>
      </c>
    </row>
    <row r="18" spans="1:27" s="8" customFormat="1" ht="26.25" customHeight="1" thickTop="1" thickBot="1" x14ac:dyDescent="0.2">
      <c r="A18" s="1"/>
      <c r="B18" s="2"/>
      <c r="C18" s="3"/>
      <c r="D18" s="4"/>
      <c r="E18" s="81"/>
      <c r="F18" s="4"/>
      <c r="G18" s="65">
        <v>4</v>
      </c>
      <c r="H18" s="21">
        <v>2</v>
      </c>
      <c r="I18" s="5"/>
      <c r="J18" s="38"/>
      <c r="K18" s="25"/>
      <c r="L18" s="53"/>
      <c r="M18" s="16"/>
      <c r="N18" s="16"/>
      <c r="O18" s="17"/>
      <c r="P18" s="12"/>
      <c r="Q18" s="39"/>
      <c r="R18" s="39"/>
      <c r="S18" s="7"/>
      <c r="T18" s="22">
        <v>2</v>
      </c>
      <c r="U18" s="66">
        <v>16</v>
      </c>
      <c r="V18" s="3"/>
      <c r="W18" s="4"/>
      <c r="X18" s="81"/>
      <c r="Y18" s="4"/>
      <c r="Z18" s="2"/>
      <c r="AA18" s="1"/>
    </row>
    <row r="19" spans="1:27" s="8" customFormat="1" ht="26.25" customHeight="1" thickTop="1" x14ac:dyDescent="0.15">
      <c r="A19" s="13">
        <v>9</v>
      </c>
      <c r="B19" s="2">
        <v>56</v>
      </c>
      <c r="C19" s="46" t="s">
        <v>585</v>
      </c>
      <c r="D19" s="2" t="s">
        <v>0</v>
      </c>
      <c r="E19" s="89" t="s">
        <v>116</v>
      </c>
      <c r="F19" s="4" t="s">
        <v>1</v>
      </c>
      <c r="G19" s="67"/>
      <c r="H19" s="26"/>
      <c r="I19" s="9"/>
      <c r="J19" s="38"/>
      <c r="K19" s="25"/>
      <c r="L19" s="53"/>
      <c r="M19" s="16"/>
      <c r="N19" s="16"/>
      <c r="O19" s="17"/>
      <c r="P19" s="7"/>
      <c r="Q19" s="39"/>
      <c r="R19" s="39"/>
      <c r="S19" s="12"/>
      <c r="T19" s="18"/>
      <c r="U19" s="70"/>
      <c r="V19" s="46" t="s">
        <v>586</v>
      </c>
      <c r="W19" s="4" t="s">
        <v>0</v>
      </c>
      <c r="X19" s="89" t="s">
        <v>67</v>
      </c>
      <c r="Y19" s="4" t="s">
        <v>1</v>
      </c>
      <c r="Z19" s="2">
        <v>54</v>
      </c>
      <c r="AA19" s="13">
        <v>37</v>
      </c>
    </row>
    <row r="20" spans="1:27" s="8" customFormat="1" ht="26.25" customHeight="1" thickBot="1" x14ac:dyDescent="0.2">
      <c r="A20" s="13"/>
      <c r="B20" s="2"/>
      <c r="C20" s="46"/>
      <c r="D20" s="2"/>
      <c r="E20" s="89"/>
      <c r="F20" s="4"/>
      <c r="G20" s="42">
        <v>0</v>
      </c>
      <c r="H20" s="20">
        <v>27</v>
      </c>
      <c r="I20" s="21">
        <v>0</v>
      </c>
      <c r="J20" s="38"/>
      <c r="K20" s="25"/>
      <c r="L20" s="53"/>
      <c r="M20" s="16"/>
      <c r="N20" s="16"/>
      <c r="O20" s="17"/>
      <c r="P20" s="7"/>
      <c r="Q20" s="39"/>
      <c r="R20" s="39"/>
      <c r="S20" s="22">
        <v>2</v>
      </c>
      <c r="T20" s="23">
        <v>35</v>
      </c>
      <c r="U20" s="43">
        <v>0</v>
      </c>
      <c r="V20" s="46"/>
      <c r="W20" s="4"/>
      <c r="X20" s="89"/>
      <c r="Y20" s="4"/>
      <c r="Z20" s="2"/>
      <c r="AA20" s="13"/>
    </row>
    <row r="21" spans="1:27" s="8" customFormat="1" ht="26.25" customHeight="1" thickTop="1" x14ac:dyDescent="0.15">
      <c r="A21" s="1">
        <v>10</v>
      </c>
      <c r="B21" s="2">
        <v>41</v>
      </c>
      <c r="C21" s="3" t="s">
        <v>587</v>
      </c>
      <c r="D21" s="4" t="s">
        <v>0</v>
      </c>
      <c r="E21" s="81" t="s">
        <v>201</v>
      </c>
      <c r="F21" s="4" t="s">
        <v>1</v>
      </c>
      <c r="G21" s="24">
        <v>0</v>
      </c>
      <c r="H21" s="25"/>
      <c r="I21" s="68"/>
      <c r="J21" s="32"/>
      <c r="K21" s="25"/>
      <c r="L21" s="53"/>
      <c r="M21" s="16"/>
      <c r="N21" s="16"/>
      <c r="O21" s="17"/>
      <c r="P21" s="7"/>
      <c r="Q21" s="39"/>
      <c r="R21" s="39"/>
      <c r="S21" s="27"/>
      <c r="T21" s="28"/>
      <c r="U21" s="29">
        <v>0</v>
      </c>
      <c r="V21" s="3" t="s">
        <v>588</v>
      </c>
      <c r="W21" s="4" t="s">
        <v>0</v>
      </c>
      <c r="X21" s="81" t="s">
        <v>199</v>
      </c>
      <c r="Y21" s="4" t="s">
        <v>1</v>
      </c>
      <c r="Z21" s="2">
        <v>43</v>
      </c>
      <c r="AA21" s="1">
        <v>38</v>
      </c>
    </row>
    <row r="22" spans="1:27" s="8" customFormat="1" ht="26.25" customHeight="1" thickBot="1" x14ac:dyDescent="0.2">
      <c r="A22" s="1"/>
      <c r="B22" s="2"/>
      <c r="C22" s="3"/>
      <c r="D22" s="4"/>
      <c r="E22" s="81"/>
      <c r="F22" s="4"/>
      <c r="G22" s="30">
        <v>5</v>
      </c>
      <c r="H22" s="31"/>
      <c r="I22" s="73"/>
      <c r="J22" s="32"/>
      <c r="K22" s="25"/>
      <c r="L22" s="53"/>
      <c r="M22" s="16"/>
      <c r="N22" s="16"/>
      <c r="O22" s="17"/>
      <c r="P22" s="7"/>
      <c r="Q22" s="39"/>
      <c r="R22" s="39"/>
      <c r="S22" s="33"/>
      <c r="T22" s="34"/>
      <c r="U22" s="35">
        <v>17</v>
      </c>
      <c r="V22" s="3"/>
      <c r="W22" s="4"/>
      <c r="X22" s="81"/>
      <c r="Y22" s="4"/>
      <c r="Z22" s="2"/>
      <c r="AA22" s="1"/>
    </row>
    <row r="23" spans="1:27" s="8" customFormat="1" ht="26.25" customHeight="1" thickTop="1" thickBot="1" x14ac:dyDescent="0.2">
      <c r="A23" s="1">
        <v>11</v>
      </c>
      <c r="B23" s="2">
        <v>24</v>
      </c>
      <c r="C23" s="3" t="s">
        <v>589</v>
      </c>
      <c r="D23" s="4" t="s">
        <v>0</v>
      </c>
      <c r="E23" s="81" t="s">
        <v>90</v>
      </c>
      <c r="F23" s="4" t="s">
        <v>1</v>
      </c>
      <c r="G23" s="36"/>
      <c r="H23" s="37">
        <v>0</v>
      </c>
      <c r="I23" s="25"/>
      <c r="J23" s="32"/>
      <c r="K23" s="25"/>
      <c r="L23" s="53"/>
      <c r="M23" s="16"/>
      <c r="N23" s="16"/>
      <c r="O23" s="17"/>
      <c r="P23" s="7"/>
      <c r="Q23" s="39"/>
      <c r="R23" s="39"/>
      <c r="S23" s="39"/>
      <c r="T23" s="40">
        <v>0</v>
      </c>
      <c r="U23" s="41"/>
      <c r="V23" s="3" t="s">
        <v>590</v>
      </c>
      <c r="W23" s="4" t="s">
        <v>0</v>
      </c>
      <c r="X23" s="81" t="s">
        <v>177</v>
      </c>
      <c r="Y23" s="4" t="s">
        <v>1</v>
      </c>
      <c r="Z23" s="2">
        <v>22</v>
      </c>
      <c r="AA23" s="1">
        <v>39</v>
      </c>
    </row>
    <row r="24" spans="1:27" s="8" customFormat="1" ht="26.25" customHeight="1" thickTop="1" thickBot="1" x14ac:dyDescent="0.2">
      <c r="A24" s="1"/>
      <c r="B24" s="2"/>
      <c r="C24" s="3"/>
      <c r="D24" s="4"/>
      <c r="E24" s="81"/>
      <c r="F24" s="4"/>
      <c r="G24" s="42">
        <v>2</v>
      </c>
      <c r="H24" s="5"/>
      <c r="I24" s="71">
        <v>42</v>
      </c>
      <c r="J24" s="74"/>
      <c r="K24" s="25"/>
      <c r="L24" s="53"/>
      <c r="M24" s="16"/>
      <c r="N24" s="16"/>
      <c r="O24" s="17"/>
      <c r="P24" s="7"/>
      <c r="Q24" s="39"/>
      <c r="R24" s="88"/>
      <c r="S24" s="23">
        <v>46</v>
      </c>
      <c r="T24" s="7"/>
      <c r="U24" s="43">
        <v>2</v>
      </c>
      <c r="V24" s="3"/>
      <c r="W24" s="4"/>
      <c r="X24" s="81"/>
      <c r="Y24" s="4"/>
      <c r="Z24" s="2"/>
      <c r="AA24" s="1"/>
    </row>
    <row r="25" spans="1:27" s="8" customFormat="1" ht="26.25" customHeight="1" thickTop="1" x14ac:dyDescent="0.15">
      <c r="A25" s="1">
        <v>12</v>
      </c>
      <c r="B25" s="2">
        <v>25</v>
      </c>
      <c r="C25" s="3" t="s">
        <v>591</v>
      </c>
      <c r="D25" s="4" t="s">
        <v>0</v>
      </c>
      <c r="E25" s="81" t="s">
        <v>188</v>
      </c>
      <c r="F25" s="4" t="s">
        <v>1</v>
      </c>
      <c r="G25" s="24">
        <v>1</v>
      </c>
      <c r="H25" s="5"/>
      <c r="I25" s="38"/>
      <c r="J25" s="37">
        <v>2</v>
      </c>
      <c r="K25" s="25"/>
      <c r="L25" s="53"/>
      <c r="M25" s="16"/>
      <c r="N25" s="16"/>
      <c r="O25" s="17"/>
      <c r="P25" s="7"/>
      <c r="Q25" s="39"/>
      <c r="R25" s="43">
        <v>2</v>
      </c>
      <c r="S25" s="28"/>
      <c r="T25" s="7"/>
      <c r="U25" s="29">
        <v>0</v>
      </c>
      <c r="V25" s="3" t="s">
        <v>592</v>
      </c>
      <c r="W25" s="4" t="s">
        <v>0</v>
      </c>
      <c r="X25" s="81" t="s">
        <v>108</v>
      </c>
      <c r="Y25" s="4" t="s">
        <v>1</v>
      </c>
      <c r="Z25" s="2">
        <v>27</v>
      </c>
      <c r="AA25" s="1">
        <v>40</v>
      </c>
    </row>
    <row r="26" spans="1:27" s="8" customFormat="1" ht="26.25" customHeight="1" thickBot="1" x14ac:dyDescent="0.2">
      <c r="A26" s="1"/>
      <c r="B26" s="2"/>
      <c r="C26" s="3"/>
      <c r="D26" s="4"/>
      <c r="E26" s="81"/>
      <c r="F26" s="4"/>
      <c r="G26" s="30">
        <v>6</v>
      </c>
      <c r="H26" s="44">
        <v>0</v>
      </c>
      <c r="I26" s="38"/>
      <c r="J26" s="9"/>
      <c r="K26" s="25"/>
      <c r="L26" s="53"/>
      <c r="M26" s="16"/>
      <c r="N26" s="16"/>
      <c r="O26" s="17"/>
      <c r="P26" s="7"/>
      <c r="Q26" s="39"/>
      <c r="R26" s="7"/>
      <c r="S26" s="28"/>
      <c r="T26" s="45">
        <v>0</v>
      </c>
      <c r="U26" s="35">
        <v>18</v>
      </c>
      <c r="V26" s="3"/>
      <c r="W26" s="4"/>
      <c r="X26" s="81"/>
      <c r="Y26" s="4"/>
      <c r="Z26" s="2"/>
      <c r="AA26" s="1"/>
    </row>
    <row r="27" spans="1:27" s="8" customFormat="1" ht="26.25" customHeight="1" thickTop="1" thickBot="1" x14ac:dyDescent="0.2">
      <c r="A27" s="1">
        <v>13</v>
      </c>
      <c r="B27" s="2">
        <v>40</v>
      </c>
      <c r="C27" s="3" t="s">
        <v>593</v>
      </c>
      <c r="D27" s="4" t="s">
        <v>0</v>
      </c>
      <c r="E27" s="81" t="s">
        <v>86</v>
      </c>
      <c r="F27" s="4" t="s">
        <v>1</v>
      </c>
      <c r="G27" s="36"/>
      <c r="H27" s="72"/>
      <c r="I27" s="32"/>
      <c r="J27" s="9"/>
      <c r="K27" s="25"/>
      <c r="L27" s="53"/>
      <c r="M27" s="16"/>
      <c r="N27" s="16"/>
      <c r="O27" s="17"/>
      <c r="P27" s="7"/>
      <c r="Q27" s="39"/>
      <c r="R27" s="7"/>
      <c r="S27" s="47"/>
      <c r="T27" s="48"/>
      <c r="U27" s="41"/>
      <c r="V27" s="3" t="s">
        <v>594</v>
      </c>
      <c r="W27" s="4" t="s">
        <v>0</v>
      </c>
      <c r="X27" s="81" t="s">
        <v>78</v>
      </c>
      <c r="Y27" s="4" t="s">
        <v>1</v>
      </c>
      <c r="Z27" s="2">
        <v>38</v>
      </c>
      <c r="AA27" s="1">
        <v>41</v>
      </c>
    </row>
    <row r="28" spans="1:27" s="8" customFormat="1" ht="26.25" customHeight="1" thickTop="1" thickBot="1" x14ac:dyDescent="0.2">
      <c r="A28" s="1"/>
      <c r="B28" s="2"/>
      <c r="C28" s="3"/>
      <c r="D28" s="4"/>
      <c r="E28" s="81"/>
      <c r="F28" s="4"/>
      <c r="G28" s="42">
        <v>2</v>
      </c>
      <c r="H28" s="71">
        <v>28</v>
      </c>
      <c r="I28" s="74"/>
      <c r="J28" s="9"/>
      <c r="K28" s="25"/>
      <c r="L28" s="53"/>
      <c r="M28" s="16"/>
      <c r="N28" s="16"/>
      <c r="O28" s="17"/>
      <c r="P28" s="7"/>
      <c r="Q28" s="39"/>
      <c r="R28" s="7"/>
      <c r="S28" s="34"/>
      <c r="T28" s="50">
        <v>36</v>
      </c>
      <c r="U28" s="43">
        <v>2</v>
      </c>
      <c r="V28" s="3"/>
      <c r="W28" s="4"/>
      <c r="X28" s="81"/>
      <c r="Y28" s="4"/>
      <c r="Z28" s="2"/>
      <c r="AA28" s="1"/>
    </row>
    <row r="29" spans="1:27" s="8" customFormat="1" ht="26.25" customHeight="1" thickTop="1" x14ac:dyDescent="0.15">
      <c r="A29" s="1">
        <v>14</v>
      </c>
      <c r="B29" s="2">
        <v>8</v>
      </c>
      <c r="C29" s="3" t="s">
        <v>595</v>
      </c>
      <c r="D29" s="4" t="s">
        <v>0</v>
      </c>
      <c r="E29" s="81" t="s">
        <v>217</v>
      </c>
      <c r="F29" s="4" t="s">
        <v>1</v>
      </c>
      <c r="G29" s="5"/>
      <c r="H29" s="38"/>
      <c r="I29" s="37">
        <v>2</v>
      </c>
      <c r="J29" s="5"/>
      <c r="K29" s="25"/>
      <c r="L29" s="53"/>
      <c r="M29" s="16"/>
      <c r="N29" s="52"/>
      <c r="O29" s="17"/>
      <c r="P29" s="7"/>
      <c r="Q29" s="39"/>
      <c r="R29" s="7"/>
      <c r="S29" s="40">
        <v>0</v>
      </c>
      <c r="T29" s="39"/>
      <c r="U29" s="7"/>
      <c r="V29" s="3" t="s">
        <v>596</v>
      </c>
      <c r="W29" s="4" t="s">
        <v>0</v>
      </c>
      <c r="X29" s="81" t="s">
        <v>215</v>
      </c>
      <c r="Y29" s="4" t="s">
        <v>1</v>
      </c>
      <c r="Z29" s="2">
        <v>6</v>
      </c>
      <c r="AA29" s="1">
        <v>42</v>
      </c>
    </row>
    <row r="30" spans="1:27" s="8" customFormat="1" ht="26.25" customHeight="1" thickBot="1" x14ac:dyDescent="0.2">
      <c r="A30" s="1"/>
      <c r="B30" s="2"/>
      <c r="C30" s="3"/>
      <c r="D30" s="4"/>
      <c r="E30" s="81"/>
      <c r="F30" s="4"/>
      <c r="G30" s="99"/>
      <c r="H30" s="36"/>
      <c r="I30" s="9"/>
      <c r="J30" s="5"/>
      <c r="K30" s="25"/>
      <c r="L30" s="53"/>
      <c r="M30" s="16"/>
      <c r="N30" s="52"/>
      <c r="O30" s="17"/>
      <c r="P30" s="7"/>
      <c r="Q30" s="39"/>
      <c r="R30" s="7"/>
      <c r="S30" s="12"/>
      <c r="T30" s="41"/>
      <c r="U30" s="76"/>
      <c r="V30" s="3"/>
      <c r="W30" s="4"/>
      <c r="X30" s="81"/>
      <c r="Y30" s="4"/>
      <c r="Z30" s="2"/>
      <c r="AA30" s="1"/>
    </row>
    <row r="31" spans="1:27" s="8" customFormat="1" ht="26.25" customHeight="1" thickTop="1" x14ac:dyDescent="0.15">
      <c r="A31" s="13"/>
      <c r="B31" s="2">
        <v>0</v>
      </c>
      <c r="C31" s="13"/>
      <c r="D31" s="2"/>
      <c r="E31" s="13"/>
      <c r="F31" s="2"/>
      <c r="G31" s="9"/>
      <c r="H31" s="37">
        <v>2</v>
      </c>
      <c r="I31" s="5"/>
      <c r="J31" s="5"/>
      <c r="K31" s="25"/>
      <c r="L31" s="53"/>
      <c r="M31" s="16"/>
      <c r="N31" s="52"/>
      <c r="O31" s="17"/>
      <c r="P31" s="7"/>
      <c r="Q31" s="39"/>
      <c r="R31" s="7"/>
      <c r="S31" s="7"/>
      <c r="T31" s="40">
        <v>2</v>
      </c>
      <c r="U31" s="12"/>
      <c r="V31" s="13"/>
      <c r="W31" s="2"/>
      <c r="X31" s="13"/>
      <c r="Y31" s="2"/>
      <c r="Z31" s="2">
        <v>0</v>
      </c>
      <c r="AA31" s="13"/>
    </row>
    <row r="32" spans="1:27" s="8" customFormat="1" ht="26.25" customHeight="1" thickBot="1" x14ac:dyDescent="0.2">
      <c r="A32" s="13"/>
      <c r="B32" s="2"/>
      <c r="C32" s="13"/>
      <c r="D32" s="2"/>
      <c r="E32" s="13"/>
      <c r="F32" s="2"/>
      <c r="G32" s="5"/>
      <c r="H32" s="5"/>
      <c r="I32" s="5"/>
      <c r="J32" s="5"/>
      <c r="K32" s="71">
        <v>53</v>
      </c>
      <c r="L32" s="102"/>
      <c r="M32" s="94">
        <v>2</v>
      </c>
      <c r="N32" s="52"/>
      <c r="O32" s="95">
        <v>0</v>
      </c>
      <c r="P32" s="103"/>
      <c r="Q32" s="23">
        <v>54</v>
      </c>
      <c r="R32" s="7"/>
      <c r="S32" s="7"/>
      <c r="T32" s="7"/>
      <c r="U32" s="7"/>
      <c r="V32" s="13"/>
      <c r="W32" s="2"/>
      <c r="X32" s="13"/>
      <c r="Y32" s="2"/>
      <c r="Z32" s="2"/>
      <c r="AA32" s="13"/>
    </row>
    <row r="33" spans="1:27" s="8" customFormat="1" ht="26.25" customHeight="1" thickTop="1" x14ac:dyDescent="0.15">
      <c r="A33" s="1">
        <v>15</v>
      </c>
      <c r="B33" s="2">
        <v>5</v>
      </c>
      <c r="C33" s="3" t="s">
        <v>597</v>
      </c>
      <c r="D33" s="4" t="s">
        <v>0</v>
      </c>
      <c r="E33" s="81" t="s">
        <v>170</v>
      </c>
      <c r="F33" s="4" t="s">
        <v>1</v>
      </c>
      <c r="G33" s="5"/>
      <c r="H33" s="5"/>
      <c r="I33" s="5"/>
      <c r="J33" s="5"/>
      <c r="K33" s="38"/>
      <c r="L33" s="61"/>
      <c r="M33" s="16"/>
      <c r="N33" s="62">
        <v>55</v>
      </c>
      <c r="O33" s="16"/>
      <c r="P33" s="104"/>
      <c r="Q33" s="28"/>
      <c r="R33" s="7"/>
      <c r="S33" s="7"/>
      <c r="T33" s="7"/>
      <c r="U33" s="7"/>
      <c r="V33" s="3" t="s">
        <v>598</v>
      </c>
      <c r="W33" s="4" t="s">
        <v>0</v>
      </c>
      <c r="X33" s="81" t="s">
        <v>103</v>
      </c>
      <c r="Y33" s="4" t="s">
        <v>1</v>
      </c>
      <c r="Z33" s="2">
        <v>7</v>
      </c>
      <c r="AA33" s="1">
        <v>43</v>
      </c>
    </row>
    <row r="34" spans="1:27" s="8" customFormat="1" ht="26.25" customHeight="1" thickBot="1" x14ac:dyDescent="0.2">
      <c r="A34" s="1"/>
      <c r="B34" s="2"/>
      <c r="C34" s="3"/>
      <c r="D34" s="4"/>
      <c r="E34" s="81"/>
      <c r="F34" s="4"/>
      <c r="G34" s="9"/>
      <c r="H34" s="10">
        <v>2</v>
      </c>
      <c r="I34" s="5"/>
      <c r="J34" s="5"/>
      <c r="K34" s="38"/>
      <c r="L34" s="9"/>
      <c r="M34" s="61"/>
      <c r="N34" s="61"/>
      <c r="O34" s="63"/>
      <c r="P34" s="12"/>
      <c r="Q34" s="28"/>
      <c r="R34" s="7"/>
      <c r="S34" s="7"/>
      <c r="T34" s="11">
        <v>2</v>
      </c>
      <c r="U34" s="12"/>
      <c r="V34" s="3"/>
      <c r="W34" s="4"/>
      <c r="X34" s="81"/>
      <c r="Y34" s="4"/>
      <c r="Z34" s="2"/>
      <c r="AA34" s="1"/>
    </row>
    <row r="35" spans="1:27" s="8" customFormat="1" ht="26.25" customHeight="1" thickTop="1" x14ac:dyDescent="0.15">
      <c r="A35" s="13"/>
      <c r="B35" s="2">
        <v>0</v>
      </c>
      <c r="C35" s="13"/>
      <c r="D35" s="2"/>
      <c r="E35" s="13"/>
      <c r="F35" s="2"/>
      <c r="G35" s="14"/>
      <c r="H35" s="15"/>
      <c r="I35" s="9"/>
      <c r="J35" s="5"/>
      <c r="K35" s="38"/>
      <c r="L35" s="9"/>
      <c r="M35" s="61"/>
      <c r="N35" s="61"/>
      <c r="O35" s="63"/>
      <c r="P35" s="12"/>
      <c r="Q35" s="28"/>
      <c r="R35" s="7"/>
      <c r="S35" s="12"/>
      <c r="T35" s="18"/>
      <c r="U35" s="19"/>
      <c r="V35" s="13"/>
      <c r="W35" s="2"/>
      <c r="X35" s="13"/>
      <c r="Y35" s="2"/>
      <c r="Z35" s="2">
        <v>0</v>
      </c>
      <c r="AA35" s="13"/>
    </row>
    <row r="36" spans="1:27" s="8" customFormat="1" ht="26.25" customHeight="1" thickBot="1" x14ac:dyDescent="0.2">
      <c r="A36" s="13"/>
      <c r="B36" s="2"/>
      <c r="C36" s="13"/>
      <c r="D36" s="2"/>
      <c r="E36" s="13"/>
      <c r="F36" s="2"/>
      <c r="G36" s="5"/>
      <c r="H36" s="20">
        <v>29</v>
      </c>
      <c r="I36" s="21">
        <v>0</v>
      </c>
      <c r="J36" s="5"/>
      <c r="K36" s="38"/>
      <c r="L36" s="9"/>
      <c r="M36" s="61"/>
      <c r="N36" s="61"/>
      <c r="O36" s="63"/>
      <c r="P36" s="12"/>
      <c r="Q36" s="28"/>
      <c r="R36" s="7"/>
      <c r="S36" s="22">
        <v>1</v>
      </c>
      <c r="T36" s="23">
        <v>37</v>
      </c>
      <c r="U36" s="7"/>
      <c r="V36" s="13"/>
      <c r="W36" s="2"/>
      <c r="X36" s="13"/>
      <c r="Y36" s="2"/>
      <c r="Z36" s="2"/>
      <c r="AA36" s="13"/>
    </row>
    <row r="37" spans="1:27" s="8" customFormat="1" ht="26.25" customHeight="1" thickTop="1" thickBot="1" x14ac:dyDescent="0.2">
      <c r="A37" s="1">
        <v>16</v>
      </c>
      <c r="B37" s="2">
        <v>37</v>
      </c>
      <c r="C37" s="3" t="s">
        <v>599</v>
      </c>
      <c r="D37" s="4" t="s">
        <v>0</v>
      </c>
      <c r="E37" s="81" t="s">
        <v>168</v>
      </c>
      <c r="F37" s="4" t="s">
        <v>1</v>
      </c>
      <c r="G37" s="24">
        <v>2</v>
      </c>
      <c r="H37" s="25"/>
      <c r="I37" s="68"/>
      <c r="J37" s="53"/>
      <c r="K37" s="38"/>
      <c r="L37" s="9"/>
      <c r="M37" s="61"/>
      <c r="N37" s="61"/>
      <c r="O37" s="63"/>
      <c r="P37" s="12"/>
      <c r="Q37" s="28"/>
      <c r="R37" s="7"/>
      <c r="S37" s="98"/>
      <c r="T37" s="28"/>
      <c r="U37" s="29">
        <v>2</v>
      </c>
      <c r="V37" s="3" t="s">
        <v>600</v>
      </c>
      <c r="W37" s="4" t="s">
        <v>0</v>
      </c>
      <c r="X37" s="81" t="s">
        <v>210</v>
      </c>
      <c r="Y37" s="4" t="s">
        <v>1</v>
      </c>
      <c r="Z37" s="2">
        <v>39</v>
      </c>
      <c r="AA37" s="1">
        <v>44</v>
      </c>
    </row>
    <row r="38" spans="1:27" s="8" customFormat="1" ht="26.25" customHeight="1" thickTop="1" thickBot="1" x14ac:dyDescent="0.2">
      <c r="A38" s="1"/>
      <c r="B38" s="2"/>
      <c r="C38" s="3"/>
      <c r="D38" s="4"/>
      <c r="E38" s="81"/>
      <c r="F38" s="4"/>
      <c r="G38" s="65">
        <v>7</v>
      </c>
      <c r="H38" s="49"/>
      <c r="I38" s="73"/>
      <c r="J38" s="53"/>
      <c r="K38" s="38"/>
      <c r="L38" s="9"/>
      <c r="M38" s="61"/>
      <c r="N38" s="61"/>
      <c r="O38" s="63"/>
      <c r="P38" s="12"/>
      <c r="Q38" s="28"/>
      <c r="R38" s="7"/>
      <c r="S38" s="47"/>
      <c r="T38" s="91"/>
      <c r="U38" s="66">
        <v>19</v>
      </c>
      <c r="V38" s="3"/>
      <c r="W38" s="4"/>
      <c r="X38" s="81"/>
      <c r="Y38" s="4"/>
      <c r="Z38" s="2"/>
      <c r="AA38" s="1"/>
    </row>
    <row r="39" spans="1:27" s="8" customFormat="1" ht="26.25" customHeight="1" thickTop="1" x14ac:dyDescent="0.15">
      <c r="A39" s="1">
        <v>17</v>
      </c>
      <c r="B39" s="2">
        <v>28</v>
      </c>
      <c r="C39" s="3" t="s">
        <v>601</v>
      </c>
      <c r="D39" s="4" t="s">
        <v>0</v>
      </c>
      <c r="E39" s="81" t="s">
        <v>166</v>
      </c>
      <c r="F39" s="4" t="s">
        <v>1</v>
      </c>
      <c r="G39" s="67"/>
      <c r="H39" s="51">
        <v>0</v>
      </c>
      <c r="I39" s="25"/>
      <c r="J39" s="53"/>
      <c r="K39" s="38"/>
      <c r="L39" s="9"/>
      <c r="M39" s="61"/>
      <c r="N39" s="61"/>
      <c r="O39" s="63"/>
      <c r="P39" s="12"/>
      <c r="Q39" s="28"/>
      <c r="R39" s="7"/>
      <c r="S39" s="28"/>
      <c r="T39" s="40">
        <v>0</v>
      </c>
      <c r="U39" s="70"/>
      <c r="V39" s="3" t="s">
        <v>602</v>
      </c>
      <c r="W39" s="4" t="s">
        <v>0</v>
      </c>
      <c r="X39" s="81" t="s">
        <v>71</v>
      </c>
      <c r="Y39" s="4" t="s">
        <v>1</v>
      </c>
      <c r="Z39" s="2">
        <v>26</v>
      </c>
      <c r="AA39" s="1">
        <v>45</v>
      </c>
    </row>
    <row r="40" spans="1:27" s="8" customFormat="1" ht="26.25" customHeight="1" thickBot="1" x14ac:dyDescent="0.2">
      <c r="A40" s="1"/>
      <c r="B40" s="2"/>
      <c r="C40" s="3"/>
      <c r="D40" s="4"/>
      <c r="E40" s="81"/>
      <c r="F40" s="4"/>
      <c r="G40" s="42">
        <v>1</v>
      </c>
      <c r="H40" s="5"/>
      <c r="I40" s="71">
        <v>43</v>
      </c>
      <c r="J40" s="44">
        <v>0</v>
      </c>
      <c r="K40" s="38"/>
      <c r="L40" s="9"/>
      <c r="M40" s="61"/>
      <c r="N40" s="61"/>
      <c r="O40" s="63"/>
      <c r="P40" s="12"/>
      <c r="Q40" s="28"/>
      <c r="R40" s="45">
        <v>2</v>
      </c>
      <c r="S40" s="50">
        <v>47</v>
      </c>
      <c r="T40" s="7"/>
      <c r="U40" s="43">
        <v>0</v>
      </c>
      <c r="V40" s="3"/>
      <c r="W40" s="4"/>
      <c r="X40" s="81"/>
      <c r="Y40" s="4"/>
      <c r="Z40" s="2"/>
      <c r="AA40" s="1"/>
    </row>
    <row r="41" spans="1:27" s="8" customFormat="1" ht="26.25" customHeight="1" thickTop="1" thickBot="1" x14ac:dyDescent="0.2">
      <c r="A41" s="1">
        <v>18</v>
      </c>
      <c r="B41" s="2">
        <v>21</v>
      </c>
      <c r="C41" s="3" t="s">
        <v>603</v>
      </c>
      <c r="D41" s="4" t="s">
        <v>0</v>
      </c>
      <c r="E41" s="81" t="s">
        <v>80</v>
      </c>
      <c r="F41" s="4" t="s">
        <v>1</v>
      </c>
      <c r="G41" s="24">
        <v>2</v>
      </c>
      <c r="H41" s="5"/>
      <c r="I41" s="38"/>
      <c r="J41" s="72"/>
      <c r="K41" s="32"/>
      <c r="L41" s="9"/>
      <c r="M41" s="61"/>
      <c r="N41" s="61"/>
      <c r="O41" s="63"/>
      <c r="P41" s="12"/>
      <c r="Q41" s="28"/>
      <c r="R41" s="18"/>
      <c r="S41" s="39"/>
      <c r="T41" s="7"/>
      <c r="U41" s="29">
        <v>2</v>
      </c>
      <c r="V41" s="3" t="s">
        <v>604</v>
      </c>
      <c r="W41" s="4" t="s">
        <v>0</v>
      </c>
      <c r="X41" s="81" t="s">
        <v>197</v>
      </c>
      <c r="Y41" s="4" t="s">
        <v>1</v>
      </c>
      <c r="Z41" s="2">
        <v>23</v>
      </c>
      <c r="AA41" s="1">
        <v>46</v>
      </c>
    </row>
    <row r="42" spans="1:27" s="8" customFormat="1" ht="26.25" customHeight="1" thickTop="1" thickBot="1" x14ac:dyDescent="0.2">
      <c r="A42" s="1"/>
      <c r="B42" s="2"/>
      <c r="C42" s="3"/>
      <c r="D42" s="4"/>
      <c r="E42" s="81"/>
      <c r="F42" s="4"/>
      <c r="G42" s="65">
        <v>8</v>
      </c>
      <c r="H42" s="21">
        <v>2</v>
      </c>
      <c r="I42" s="38"/>
      <c r="J42" s="25"/>
      <c r="K42" s="32"/>
      <c r="L42" s="9"/>
      <c r="M42" s="61"/>
      <c r="N42" s="61"/>
      <c r="O42" s="63"/>
      <c r="P42" s="12"/>
      <c r="Q42" s="28"/>
      <c r="R42" s="39"/>
      <c r="S42" s="39"/>
      <c r="T42" s="22">
        <v>2</v>
      </c>
      <c r="U42" s="66">
        <v>20</v>
      </c>
      <c r="V42" s="3"/>
      <c r="W42" s="4"/>
      <c r="X42" s="81"/>
      <c r="Y42" s="4"/>
      <c r="Z42" s="2"/>
      <c r="AA42" s="1"/>
    </row>
    <row r="43" spans="1:27" s="8" customFormat="1" ht="26.25" customHeight="1" thickTop="1" x14ac:dyDescent="0.15">
      <c r="A43" s="13">
        <v>19</v>
      </c>
      <c r="B43" s="2">
        <v>44</v>
      </c>
      <c r="C43" s="46" t="s">
        <v>605</v>
      </c>
      <c r="D43" s="4" t="s">
        <v>0</v>
      </c>
      <c r="E43" s="89" t="s">
        <v>304</v>
      </c>
      <c r="F43" s="4" t="s">
        <v>1</v>
      </c>
      <c r="G43" s="67"/>
      <c r="H43" s="26"/>
      <c r="I43" s="38"/>
      <c r="J43" s="25"/>
      <c r="K43" s="32"/>
      <c r="L43" s="9"/>
      <c r="M43" s="61"/>
      <c r="N43" s="61"/>
      <c r="O43" s="63"/>
      <c r="P43" s="12"/>
      <c r="Q43" s="28"/>
      <c r="R43" s="39"/>
      <c r="S43" s="39"/>
      <c r="T43" s="18"/>
      <c r="U43" s="70"/>
      <c r="V43" s="46" t="s">
        <v>606</v>
      </c>
      <c r="W43" s="4" t="s">
        <v>0</v>
      </c>
      <c r="X43" s="89" t="s">
        <v>155</v>
      </c>
      <c r="Y43" s="4" t="s">
        <v>1</v>
      </c>
      <c r="Z43" s="2">
        <v>42</v>
      </c>
      <c r="AA43" s="13">
        <v>47</v>
      </c>
    </row>
    <row r="44" spans="1:27" s="8" customFormat="1" ht="26.25" customHeight="1" thickBot="1" x14ac:dyDescent="0.2">
      <c r="A44" s="13"/>
      <c r="B44" s="2"/>
      <c r="C44" s="46"/>
      <c r="D44" s="4"/>
      <c r="E44" s="89"/>
      <c r="F44" s="4"/>
      <c r="G44" s="42">
        <v>0</v>
      </c>
      <c r="H44" s="20">
        <v>30</v>
      </c>
      <c r="I44" s="75"/>
      <c r="J44" s="25"/>
      <c r="K44" s="32"/>
      <c r="L44" s="9"/>
      <c r="M44" s="61"/>
      <c r="N44" s="61"/>
      <c r="O44" s="63"/>
      <c r="P44" s="12"/>
      <c r="Q44" s="28"/>
      <c r="R44" s="39"/>
      <c r="S44" s="88"/>
      <c r="T44" s="23">
        <v>38</v>
      </c>
      <c r="U44" s="43">
        <v>0</v>
      </c>
      <c r="V44" s="46"/>
      <c r="W44" s="4"/>
      <c r="X44" s="89"/>
      <c r="Y44" s="4"/>
      <c r="Z44" s="2"/>
      <c r="AA44" s="13"/>
    </row>
    <row r="45" spans="1:27" s="8" customFormat="1" ht="26.25" customHeight="1" thickTop="1" x14ac:dyDescent="0.15">
      <c r="A45" s="1">
        <v>20</v>
      </c>
      <c r="B45" s="2">
        <v>53</v>
      </c>
      <c r="C45" s="3" t="s">
        <v>607</v>
      </c>
      <c r="D45" s="4" t="s">
        <v>562</v>
      </c>
      <c r="E45" s="81" t="s">
        <v>150</v>
      </c>
      <c r="F45" s="4" t="s">
        <v>563</v>
      </c>
      <c r="G45" s="24">
        <v>0</v>
      </c>
      <c r="H45" s="25"/>
      <c r="I45" s="51">
        <v>2</v>
      </c>
      <c r="J45" s="25"/>
      <c r="K45" s="32"/>
      <c r="L45" s="9"/>
      <c r="M45" s="61"/>
      <c r="N45" s="61"/>
      <c r="O45" s="63"/>
      <c r="P45" s="12"/>
      <c r="Q45" s="28"/>
      <c r="R45" s="39"/>
      <c r="S45" s="90">
        <v>2</v>
      </c>
      <c r="T45" s="28"/>
      <c r="U45" s="29">
        <v>1</v>
      </c>
      <c r="V45" s="3" t="s">
        <v>608</v>
      </c>
      <c r="W45" s="4" t="s">
        <v>561</v>
      </c>
      <c r="X45" s="81" t="s">
        <v>32</v>
      </c>
      <c r="Y45" s="4" t="s">
        <v>563</v>
      </c>
      <c r="Z45" s="2">
        <v>55</v>
      </c>
      <c r="AA45" s="1">
        <v>48</v>
      </c>
    </row>
    <row r="46" spans="1:27" s="8" customFormat="1" ht="26.25" customHeight="1" thickBot="1" x14ac:dyDescent="0.2">
      <c r="A46" s="1"/>
      <c r="B46" s="2"/>
      <c r="C46" s="3"/>
      <c r="D46" s="4"/>
      <c r="E46" s="81"/>
      <c r="F46" s="4"/>
      <c r="G46" s="30">
        <v>9</v>
      </c>
      <c r="H46" s="31"/>
      <c r="I46" s="53"/>
      <c r="J46" s="25"/>
      <c r="K46" s="32"/>
      <c r="L46" s="9"/>
      <c r="M46" s="61"/>
      <c r="N46" s="61"/>
      <c r="O46" s="63"/>
      <c r="P46" s="12"/>
      <c r="Q46" s="28"/>
      <c r="R46" s="39"/>
      <c r="S46" s="69"/>
      <c r="T46" s="34"/>
      <c r="U46" s="35">
        <v>21</v>
      </c>
      <c r="V46" s="3"/>
      <c r="W46" s="4"/>
      <c r="X46" s="81"/>
      <c r="Y46" s="4"/>
      <c r="Z46" s="2"/>
      <c r="AA46" s="1"/>
    </row>
    <row r="47" spans="1:27" s="8" customFormat="1" ht="26.25" customHeight="1" thickTop="1" thickBot="1" x14ac:dyDescent="0.2">
      <c r="A47" s="13">
        <v>21</v>
      </c>
      <c r="B47" s="2">
        <v>12</v>
      </c>
      <c r="C47" s="46" t="s">
        <v>609</v>
      </c>
      <c r="D47" s="4" t="s">
        <v>0</v>
      </c>
      <c r="E47" s="89" t="s">
        <v>194</v>
      </c>
      <c r="F47" s="4" t="s">
        <v>1</v>
      </c>
      <c r="G47" s="36"/>
      <c r="H47" s="37">
        <v>0</v>
      </c>
      <c r="I47" s="5"/>
      <c r="J47" s="25"/>
      <c r="K47" s="32"/>
      <c r="L47" s="9"/>
      <c r="M47" s="61"/>
      <c r="N47" s="61"/>
      <c r="O47" s="63"/>
      <c r="P47" s="12"/>
      <c r="Q47" s="28"/>
      <c r="R47" s="39"/>
      <c r="S47" s="7"/>
      <c r="T47" s="40">
        <v>1</v>
      </c>
      <c r="U47" s="41"/>
      <c r="V47" s="46" t="s">
        <v>610</v>
      </c>
      <c r="W47" s="4" t="s">
        <v>564</v>
      </c>
      <c r="X47" s="89" t="s">
        <v>208</v>
      </c>
      <c r="Y47" s="4" t="s">
        <v>1</v>
      </c>
      <c r="Z47" s="2">
        <v>10</v>
      </c>
      <c r="AA47" s="13">
        <v>49</v>
      </c>
    </row>
    <row r="48" spans="1:27" s="8" customFormat="1" ht="26.25" customHeight="1" thickTop="1" thickBot="1" x14ac:dyDescent="0.2">
      <c r="A48" s="13"/>
      <c r="B48" s="2"/>
      <c r="C48" s="46"/>
      <c r="D48" s="4"/>
      <c r="E48" s="89"/>
      <c r="F48" s="4"/>
      <c r="G48" s="42">
        <v>2</v>
      </c>
      <c r="H48" s="5"/>
      <c r="I48" s="5"/>
      <c r="J48" s="71">
        <v>50</v>
      </c>
      <c r="K48" s="74"/>
      <c r="L48" s="9"/>
      <c r="M48" s="61"/>
      <c r="N48" s="61"/>
      <c r="O48" s="63"/>
      <c r="P48" s="12"/>
      <c r="Q48" s="91"/>
      <c r="R48" s="23">
        <v>52</v>
      </c>
      <c r="S48" s="7"/>
      <c r="T48" s="7"/>
      <c r="U48" s="43">
        <v>2</v>
      </c>
      <c r="V48" s="46"/>
      <c r="W48" s="4"/>
      <c r="X48" s="89"/>
      <c r="Y48" s="4"/>
      <c r="Z48" s="2"/>
      <c r="AA48" s="13"/>
    </row>
    <row r="49" spans="1:27" s="8" customFormat="1" ht="26.25" customHeight="1" thickTop="1" thickBot="1" x14ac:dyDescent="0.2">
      <c r="A49" s="1">
        <v>22</v>
      </c>
      <c r="B49" s="2">
        <v>13</v>
      </c>
      <c r="C49" s="3" t="s">
        <v>611</v>
      </c>
      <c r="D49" s="4" t="s">
        <v>565</v>
      </c>
      <c r="E49" s="81" t="s">
        <v>174</v>
      </c>
      <c r="F49" s="4" t="s">
        <v>566</v>
      </c>
      <c r="G49" s="24">
        <v>2</v>
      </c>
      <c r="H49" s="5"/>
      <c r="I49" s="5"/>
      <c r="J49" s="38"/>
      <c r="K49" s="37">
        <v>2</v>
      </c>
      <c r="L49" s="5"/>
      <c r="M49" s="61"/>
      <c r="N49" s="61"/>
      <c r="O49" s="63"/>
      <c r="P49" s="12"/>
      <c r="Q49" s="43">
        <v>1</v>
      </c>
      <c r="R49" s="28"/>
      <c r="S49" s="7"/>
      <c r="T49" s="7"/>
      <c r="U49" s="29">
        <v>0</v>
      </c>
      <c r="V49" s="3" t="s">
        <v>612</v>
      </c>
      <c r="W49" s="4" t="s">
        <v>565</v>
      </c>
      <c r="X49" s="81" t="s">
        <v>16</v>
      </c>
      <c r="Y49" s="4" t="s">
        <v>567</v>
      </c>
      <c r="Z49" s="2">
        <v>15</v>
      </c>
      <c r="AA49" s="1">
        <v>50</v>
      </c>
    </row>
    <row r="50" spans="1:27" s="8" customFormat="1" ht="26.25" customHeight="1" thickTop="1" thickBot="1" x14ac:dyDescent="0.2">
      <c r="A50" s="1"/>
      <c r="B50" s="2"/>
      <c r="C50" s="3"/>
      <c r="D50" s="4"/>
      <c r="E50" s="81"/>
      <c r="F50" s="4"/>
      <c r="G50" s="65">
        <v>10</v>
      </c>
      <c r="H50" s="21">
        <v>2</v>
      </c>
      <c r="I50" s="5"/>
      <c r="J50" s="38"/>
      <c r="K50" s="9"/>
      <c r="L50" s="5"/>
      <c r="M50" s="61"/>
      <c r="N50" s="61"/>
      <c r="O50" s="63"/>
      <c r="P50" s="12"/>
      <c r="Q50" s="7"/>
      <c r="R50" s="28"/>
      <c r="S50" s="7"/>
      <c r="T50" s="45">
        <v>2</v>
      </c>
      <c r="U50" s="35">
        <v>22</v>
      </c>
      <c r="V50" s="3"/>
      <c r="W50" s="4"/>
      <c r="X50" s="81"/>
      <c r="Y50" s="4"/>
      <c r="Z50" s="2"/>
      <c r="AA50" s="1"/>
    </row>
    <row r="51" spans="1:27" s="8" customFormat="1" ht="26.25" customHeight="1" thickTop="1" thickBot="1" x14ac:dyDescent="0.2">
      <c r="A51" s="13">
        <v>23</v>
      </c>
      <c r="B51" s="2">
        <v>52</v>
      </c>
      <c r="C51" s="46" t="s">
        <v>613</v>
      </c>
      <c r="D51" s="4" t="s">
        <v>0</v>
      </c>
      <c r="E51" s="89" t="s">
        <v>20</v>
      </c>
      <c r="F51" s="4" t="s">
        <v>568</v>
      </c>
      <c r="G51" s="67"/>
      <c r="H51" s="26"/>
      <c r="I51" s="9"/>
      <c r="J51" s="38"/>
      <c r="K51" s="9"/>
      <c r="L51" s="5"/>
      <c r="M51" s="61"/>
      <c r="N51" s="61"/>
      <c r="O51" s="63"/>
      <c r="P51" s="12"/>
      <c r="Q51" s="7"/>
      <c r="R51" s="28"/>
      <c r="S51" s="12"/>
      <c r="T51" s="18"/>
      <c r="U51" s="41"/>
      <c r="V51" s="46" t="s">
        <v>614</v>
      </c>
      <c r="W51" s="4" t="s">
        <v>565</v>
      </c>
      <c r="X51" s="89" t="s">
        <v>25</v>
      </c>
      <c r="Y51" s="4" t="s">
        <v>1</v>
      </c>
      <c r="Z51" s="2">
        <v>50</v>
      </c>
      <c r="AA51" s="13">
        <v>51</v>
      </c>
    </row>
    <row r="52" spans="1:27" s="8" customFormat="1" ht="26.25" customHeight="1" thickTop="1" thickBot="1" x14ac:dyDescent="0.2">
      <c r="A52" s="13"/>
      <c r="B52" s="2"/>
      <c r="C52" s="46"/>
      <c r="D52" s="4"/>
      <c r="E52" s="89"/>
      <c r="F52" s="4"/>
      <c r="G52" s="42">
        <v>0</v>
      </c>
      <c r="H52" s="20">
        <v>31</v>
      </c>
      <c r="I52" s="21">
        <v>1</v>
      </c>
      <c r="J52" s="38"/>
      <c r="K52" s="9"/>
      <c r="L52" s="5"/>
      <c r="M52" s="61"/>
      <c r="N52" s="61"/>
      <c r="O52" s="63"/>
      <c r="P52" s="12"/>
      <c r="Q52" s="7"/>
      <c r="R52" s="28"/>
      <c r="S52" s="22">
        <v>1</v>
      </c>
      <c r="T52" s="23">
        <v>39</v>
      </c>
      <c r="U52" s="43">
        <v>2</v>
      </c>
      <c r="V52" s="46"/>
      <c r="W52" s="4"/>
      <c r="X52" s="89"/>
      <c r="Y52" s="4"/>
      <c r="Z52" s="2"/>
      <c r="AA52" s="13"/>
    </row>
    <row r="53" spans="1:27" s="8" customFormat="1" ht="26.25" customHeight="1" thickTop="1" thickBot="1" x14ac:dyDescent="0.2">
      <c r="A53" s="1">
        <v>24</v>
      </c>
      <c r="B53" s="2">
        <v>45</v>
      </c>
      <c r="C53" s="3" t="s">
        <v>615</v>
      </c>
      <c r="D53" s="4" t="s">
        <v>564</v>
      </c>
      <c r="E53" s="81" t="s">
        <v>282</v>
      </c>
      <c r="F53" s="4" t="s">
        <v>563</v>
      </c>
      <c r="G53" s="24">
        <v>0</v>
      </c>
      <c r="H53" s="25"/>
      <c r="I53" s="68"/>
      <c r="J53" s="32"/>
      <c r="K53" s="9"/>
      <c r="L53" s="5"/>
      <c r="M53" s="61"/>
      <c r="N53" s="61"/>
      <c r="O53" s="63"/>
      <c r="P53" s="12"/>
      <c r="Q53" s="7"/>
      <c r="R53" s="28"/>
      <c r="S53" s="98"/>
      <c r="T53" s="28"/>
      <c r="U53" s="29">
        <v>2</v>
      </c>
      <c r="V53" s="3" t="s">
        <v>616</v>
      </c>
      <c r="W53" s="4" t="s">
        <v>562</v>
      </c>
      <c r="X53" s="81" t="s">
        <v>152</v>
      </c>
      <c r="Y53" s="4" t="s">
        <v>1</v>
      </c>
      <c r="Z53" s="2">
        <v>47</v>
      </c>
      <c r="AA53" s="1">
        <v>52</v>
      </c>
    </row>
    <row r="54" spans="1:27" s="8" customFormat="1" ht="26.25" customHeight="1" thickTop="1" thickBot="1" x14ac:dyDescent="0.2">
      <c r="A54" s="1"/>
      <c r="B54" s="2"/>
      <c r="C54" s="3"/>
      <c r="D54" s="4"/>
      <c r="E54" s="81"/>
      <c r="F54" s="4"/>
      <c r="G54" s="30">
        <v>11</v>
      </c>
      <c r="H54" s="31"/>
      <c r="I54" s="73"/>
      <c r="J54" s="32"/>
      <c r="K54" s="9"/>
      <c r="L54" s="5"/>
      <c r="M54" s="61"/>
      <c r="N54" s="61"/>
      <c r="O54" s="63"/>
      <c r="P54" s="12"/>
      <c r="Q54" s="7"/>
      <c r="R54" s="28"/>
      <c r="S54" s="47"/>
      <c r="T54" s="91"/>
      <c r="U54" s="66">
        <v>23</v>
      </c>
      <c r="V54" s="3"/>
      <c r="W54" s="4"/>
      <c r="X54" s="81"/>
      <c r="Y54" s="4"/>
      <c r="Z54" s="2"/>
      <c r="AA54" s="1"/>
    </row>
    <row r="55" spans="1:27" s="8" customFormat="1" ht="26.25" customHeight="1" thickTop="1" thickBot="1" x14ac:dyDescent="0.2">
      <c r="A55" s="13">
        <v>25</v>
      </c>
      <c r="B55" s="2">
        <v>20</v>
      </c>
      <c r="C55" s="46" t="s">
        <v>617</v>
      </c>
      <c r="D55" s="4" t="s">
        <v>565</v>
      </c>
      <c r="E55" s="89" t="s">
        <v>60</v>
      </c>
      <c r="F55" s="4" t="s">
        <v>567</v>
      </c>
      <c r="G55" s="36"/>
      <c r="H55" s="37">
        <v>0</v>
      </c>
      <c r="I55" s="25"/>
      <c r="J55" s="32"/>
      <c r="K55" s="9"/>
      <c r="L55" s="5"/>
      <c r="M55" s="61"/>
      <c r="N55" s="61"/>
      <c r="O55" s="63"/>
      <c r="P55" s="12"/>
      <c r="Q55" s="7"/>
      <c r="R55" s="28"/>
      <c r="S55" s="28"/>
      <c r="T55" s="40">
        <v>0</v>
      </c>
      <c r="U55" s="70"/>
      <c r="V55" s="46" t="s">
        <v>618</v>
      </c>
      <c r="W55" s="4" t="s">
        <v>0</v>
      </c>
      <c r="X55" s="89" t="s">
        <v>530</v>
      </c>
      <c r="Y55" s="4" t="s">
        <v>563</v>
      </c>
      <c r="Z55" s="2">
        <v>18</v>
      </c>
      <c r="AA55" s="13">
        <v>53</v>
      </c>
    </row>
    <row r="56" spans="1:27" s="8" customFormat="1" ht="26.25" customHeight="1" thickTop="1" thickBot="1" x14ac:dyDescent="0.2">
      <c r="A56" s="13"/>
      <c r="B56" s="2"/>
      <c r="C56" s="46"/>
      <c r="D56" s="4"/>
      <c r="E56" s="89"/>
      <c r="F56" s="4"/>
      <c r="G56" s="42">
        <v>2</v>
      </c>
      <c r="H56" s="5"/>
      <c r="I56" s="71">
        <v>44</v>
      </c>
      <c r="J56" s="74"/>
      <c r="K56" s="9"/>
      <c r="L56" s="5"/>
      <c r="M56" s="61"/>
      <c r="N56" s="61"/>
      <c r="O56" s="63"/>
      <c r="P56" s="12"/>
      <c r="Q56" s="7"/>
      <c r="R56" s="34"/>
      <c r="S56" s="50">
        <v>48</v>
      </c>
      <c r="T56" s="7"/>
      <c r="U56" s="43">
        <v>0</v>
      </c>
      <c r="V56" s="46"/>
      <c r="W56" s="4"/>
      <c r="X56" s="89"/>
      <c r="Y56" s="4"/>
      <c r="Z56" s="2"/>
      <c r="AA56" s="13"/>
    </row>
    <row r="57" spans="1:27" s="8" customFormat="1" ht="26.25" customHeight="1" thickTop="1" x14ac:dyDescent="0.15">
      <c r="A57" s="1">
        <v>26</v>
      </c>
      <c r="B57" s="2">
        <v>29</v>
      </c>
      <c r="C57" s="3" t="s">
        <v>619</v>
      </c>
      <c r="D57" s="4" t="s">
        <v>565</v>
      </c>
      <c r="E57" s="81" t="s">
        <v>101</v>
      </c>
      <c r="F57" s="4" t="s">
        <v>1</v>
      </c>
      <c r="G57" s="24">
        <v>0</v>
      </c>
      <c r="H57" s="5"/>
      <c r="I57" s="38"/>
      <c r="J57" s="37">
        <v>2</v>
      </c>
      <c r="K57" s="5"/>
      <c r="L57" s="5"/>
      <c r="M57" s="61"/>
      <c r="N57" s="61"/>
      <c r="O57" s="63"/>
      <c r="P57" s="12"/>
      <c r="Q57" s="7"/>
      <c r="R57" s="43">
        <v>0</v>
      </c>
      <c r="S57" s="39"/>
      <c r="T57" s="7"/>
      <c r="U57" s="29">
        <v>0</v>
      </c>
      <c r="V57" s="3" t="s">
        <v>620</v>
      </c>
      <c r="W57" s="4" t="s">
        <v>562</v>
      </c>
      <c r="X57" s="81" t="s">
        <v>139</v>
      </c>
      <c r="Y57" s="4" t="s">
        <v>566</v>
      </c>
      <c r="Z57" s="2">
        <v>31</v>
      </c>
      <c r="AA57" s="1">
        <v>54</v>
      </c>
    </row>
    <row r="58" spans="1:27" s="8" customFormat="1" ht="26.25" customHeight="1" thickBot="1" x14ac:dyDescent="0.2">
      <c r="A58" s="1"/>
      <c r="B58" s="2"/>
      <c r="C58" s="3"/>
      <c r="D58" s="4"/>
      <c r="E58" s="81"/>
      <c r="F58" s="4"/>
      <c r="G58" s="30">
        <v>12</v>
      </c>
      <c r="H58" s="44">
        <v>0</v>
      </c>
      <c r="I58" s="38"/>
      <c r="J58" s="9"/>
      <c r="K58" s="5"/>
      <c r="L58" s="5"/>
      <c r="M58" s="61"/>
      <c r="N58" s="61"/>
      <c r="O58" s="63"/>
      <c r="P58" s="12"/>
      <c r="Q58" s="7"/>
      <c r="R58" s="7"/>
      <c r="S58" s="39"/>
      <c r="T58" s="45">
        <v>2</v>
      </c>
      <c r="U58" s="35">
        <v>24</v>
      </c>
      <c r="V58" s="3"/>
      <c r="W58" s="4"/>
      <c r="X58" s="81"/>
      <c r="Y58" s="4"/>
      <c r="Z58" s="2"/>
      <c r="AA58" s="1"/>
    </row>
    <row r="59" spans="1:27" s="8" customFormat="1" ht="26.25" customHeight="1" thickTop="1" thickBot="1" x14ac:dyDescent="0.2">
      <c r="A59" s="1">
        <v>27</v>
      </c>
      <c r="B59" s="2">
        <v>36</v>
      </c>
      <c r="C59" s="3" t="s">
        <v>621</v>
      </c>
      <c r="D59" s="4" t="s">
        <v>565</v>
      </c>
      <c r="E59" s="81" t="s">
        <v>23</v>
      </c>
      <c r="F59" s="4" t="s">
        <v>566</v>
      </c>
      <c r="G59" s="36"/>
      <c r="H59" s="72"/>
      <c r="I59" s="32"/>
      <c r="J59" s="9"/>
      <c r="K59" s="5"/>
      <c r="L59" s="5"/>
      <c r="M59" s="61"/>
      <c r="N59" s="61"/>
      <c r="O59" s="63"/>
      <c r="P59" s="12"/>
      <c r="Q59" s="7"/>
      <c r="R59" s="7"/>
      <c r="S59" s="39"/>
      <c r="T59" s="18"/>
      <c r="U59" s="41"/>
      <c r="V59" s="3" t="s">
        <v>622</v>
      </c>
      <c r="W59" s="4" t="s">
        <v>565</v>
      </c>
      <c r="X59" s="81" t="s">
        <v>141</v>
      </c>
      <c r="Y59" s="4" t="s">
        <v>568</v>
      </c>
      <c r="Z59" s="2">
        <v>34</v>
      </c>
      <c r="AA59" s="1">
        <v>55</v>
      </c>
    </row>
    <row r="60" spans="1:27" s="8" customFormat="1" ht="26.25" customHeight="1" thickTop="1" thickBot="1" x14ac:dyDescent="0.2">
      <c r="A60" s="1"/>
      <c r="B60" s="2"/>
      <c r="C60" s="3"/>
      <c r="D60" s="4"/>
      <c r="E60" s="81"/>
      <c r="F60" s="4"/>
      <c r="G60" s="42">
        <v>2</v>
      </c>
      <c r="H60" s="71">
        <v>32</v>
      </c>
      <c r="I60" s="74"/>
      <c r="J60" s="9"/>
      <c r="K60" s="5"/>
      <c r="L60" s="5"/>
      <c r="M60" s="61"/>
      <c r="N60" s="61"/>
      <c r="O60" s="63"/>
      <c r="P60" s="12"/>
      <c r="Q60" s="7"/>
      <c r="R60" s="7"/>
      <c r="S60" s="88"/>
      <c r="T60" s="23">
        <v>40</v>
      </c>
      <c r="U60" s="43">
        <v>2</v>
      </c>
      <c r="V60" s="3"/>
      <c r="W60" s="4"/>
      <c r="X60" s="81"/>
      <c r="Y60" s="4"/>
      <c r="Z60" s="2"/>
      <c r="AA60" s="1"/>
    </row>
    <row r="61" spans="1:27" s="8" customFormat="1" ht="26.25" customHeight="1" thickTop="1" x14ac:dyDescent="0.15">
      <c r="A61" s="1">
        <v>28</v>
      </c>
      <c r="B61" s="2">
        <v>4</v>
      </c>
      <c r="C61" s="3" t="s">
        <v>623</v>
      </c>
      <c r="D61" s="4" t="s">
        <v>561</v>
      </c>
      <c r="E61" s="81" t="s">
        <v>7</v>
      </c>
      <c r="F61" s="4" t="s">
        <v>1</v>
      </c>
      <c r="G61" s="5"/>
      <c r="H61" s="38"/>
      <c r="I61" s="37">
        <v>2</v>
      </c>
      <c r="J61" s="5"/>
      <c r="K61" s="5"/>
      <c r="L61" s="5"/>
      <c r="M61" s="61"/>
      <c r="N61" s="61"/>
      <c r="O61" s="63"/>
      <c r="P61" s="12"/>
      <c r="Q61" s="7"/>
      <c r="R61" s="7"/>
      <c r="S61" s="90">
        <v>2</v>
      </c>
      <c r="T61" s="28"/>
      <c r="U61" s="7"/>
      <c r="V61" s="3" t="s">
        <v>624</v>
      </c>
      <c r="W61" s="4" t="s">
        <v>0</v>
      </c>
      <c r="X61" s="81" t="s">
        <v>82</v>
      </c>
      <c r="Y61" s="4" t="s">
        <v>1</v>
      </c>
      <c r="Z61" s="2">
        <v>2</v>
      </c>
      <c r="AA61" s="1">
        <v>56</v>
      </c>
    </row>
    <row r="62" spans="1:27" s="8" customFormat="1" ht="26.25" customHeight="1" thickBot="1" x14ac:dyDescent="0.2">
      <c r="A62" s="1"/>
      <c r="B62" s="2"/>
      <c r="C62" s="3"/>
      <c r="D62" s="4"/>
      <c r="E62" s="81"/>
      <c r="F62" s="4"/>
      <c r="G62" s="99"/>
      <c r="H62" s="36"/>
      <c r="I62" s="9"/>
      <c r="J62" s="5"/>
      <c r="K62" s="5"/>
      <c r="L62" s="5"/>
      <c r="M62" s="61"/>
      <c r="N62" s="61"/>
      <c r="O62" s="63"/>
      <c r="P62" s="12"/>
      <c r="Q62" s="7"/>
      <c r="R62" s="7"/>
      <c r="S62" s="69"/>
      <c r="T62" s="70"/>
      <c r="U62" s="59"/>
      <c r="V62" s="3"/>
      <c r="W62" s="4"/>
      <c r="X62" s="81"/>
      <c r="Y62" s="4"/>
      <c r="Z62" s="2"/>
      <c r="AA62" s="1"/>
    </row>
    <row r="63" spans="1:27" s="8" customFormat="1" ht="26.25" customHeight="1" thickTop="1" x14ac:dyDescent="0.15">
      <c r="A63" s="13"/>
      <c r="B63" s="2">
        <v>0</v>
      </c>
      <c r="C63" s="13"/>
      <c r="D63" s="2"/>
      <c r="E63" s="13"/>
      <c r="F63" s="2"/>
      <c r="G63" s="9"/>
      <c r="H63" s="37">
        <v>2</v>
      </c>
      <c r="I63" s="5"/>
      <c r="J63" s="5"/>
      <c r="K63" s="5"/>
      <c r="L63" s="5"/>
      <c r="M63" s="61"/>
      <c r="N63" s="61"/>
      <c r="O63" s="63"/>
      <c r="P63" s="12"/>
      <c r="Q63" s="7"/>
      <c r="R63" s="7"/>
      <c r="S63" s="7"/>
      <c r="T63" s="40">
        <v>1</v>
      </c>
      <c r="U63" s="12"/>
      <c r="V63" s="13"/>
      <c r="W63" s="2"/>
      <c r="X63" s="13"/>
      <c r="Y63" s="2"/>
      <c r="Z63" s="2">
        <v>0</v>
      </c>
      <c r="AA63" s="13"/>
    </row>
    <row r="64" spans="1:27" s="8" customFormat="1" ht="26.25" customHeight="1" x14ac:dyDescent="0.15">
      <c r="A64" s="13"/>
      <c r="B64" s="2"/>
      <c r="C64" s="13"/>
      <c r="D64" s="2"/>
      <c r="E64" s="13"/>
      <c r="F64" s="2"/>
      <c r="G64" s="5"/>
      <c r="H64" s="5"/>
      <c r="I64" s="5"/>
      <c r="J64" s="5"/>
      <c r="K64" s="5"/>
      <c r="L64" s="5"/>
      <c r="M64" s="61"/>
      <c r="N64" s="61"/>
      <c r="O64" s="63"/>
      <c r="P64" s="12"/>
      <c r="Q64" s="7"/>
      <c r="R64" s="7"/>
      <c r="S64" s="7"/>
      <c r="T64" s="7"/>
      <c r="U64" s="7"/>
      <c r="V64" s="13"/>
      <c r="W64" s="2"/>
      <c r="X64" s="13"/>
      <c r="Y64" s="2"/>
      <c r="Z64" s="2"/>
      <c r="AA64" s="13"/>
    </row>
  </sheetData>
  <mergeCells count="345">
    <mergeCell ref="V61:V64"/>
    <mergeCell ref="W61:W64"/>
    <mergeCell ref="X61:X64"/>
    <mergeCell ref="Y61:Y64"/>
    <mergeCell ref="Z61:Z62"/>
    <mergeCell ref="AA61:AA64"/>
    <mergeCell ref="Z63:Z64"/>
    <mergeCell ref="A61:A64"/>
    <mergeCell ref="B61:B62"/>
    <mergeCell ref="C61:C64"/>
    <mergeCell ref="D61:D64"/>
    <mergeCell ref="E61:E64"/>
    <mergeCell ref="F61:F64"/>
    <mergeCell ref="B63:B64"/>
    <mergeCell ref="V59:V60"/>
    <mergeCell ref="W59:W60"/>
    <mergeCell ref="X59:X60"/>
    <mergeCell ref="Y59:Y60"/>
    <mergeCell ref="Z59:Z60"/>
    <mergeCell ref="AA59:AA60"/>
    <mergeCell ref="A59:A60"/>
    <mergeCell ref="B59:B60"/>
    <mergeCell ref="C59:C60"/>
    <mergeCell ref="D59:D60"/>
    <mergeCell ref="E59:E60"/>
    <mergeCell ref="F59:F60"/>
    <mergeCell ref="V57:V58"/>
    <mergeCell ref="W57:W58"/>
    <mergeCell ref="X57:X58"/>
    <mergeCell ref="Y57:Y58"/>
    <mergeCell ref="Z57:Z58"/>
    <mergeCell ref="AA57:AA58"/>
    <mergeCell ref="A57:A58"/>
    <mergeCell ref="B57:B58"/>
    <mergeCell ref="C57:C58"/>
    <mergeCell ref="D57:D58"/>
    <mergeCell ref="E57:E58"/>
    <mergeCell ref="F57:F58"/>
    <mergeCell ref="V55:V56"/>
    <mergeCell ref="W55:W56"/>
    <mergeCell ref="X55:X56"/>
    <mergeCell ref="Y55:Y56"/>
    <mergeCell ref="Z55:Z56"/>
    <mergeCell ref="AA55:AA56"/>
    <mergeCell ref="A55:A56"/>
    <mergeCell ref="B55:B56"/>
    <mergeCell ref="C55:C56"/>
    <mergeCell ref="D55:D56"/>
    <mergeCell ref="E55:E56"/>
    <mergeCell ref="F55:F56"/>
    <mergeCell ref="V53:V54"/>
    <mergeCell ref="W53:W54"/>
    <mergeCell ref="X53:X54"/>
    <mergeCell ref="Y53:Y54"/>
    <mergeCell ref="Z53:Z54"/>
    <mergeCell ref="AA53:AA54"/>
    <mergeCell ref="A53:A54"/>
    <mergeCell ref="B53:B54"/>
    <mergeCell ref="C53:C54"/>
    <mergeCell ref="D53:D54"/>
    <mergeCell ref="E53:E54"/>
    <mergeCell ref="F53:F54"/>
    <mergeCell ref="V51:V52"/>
    <mergeCell ref="W51:W52"/>
    <mergeCell ref="X51:X52"/>
    <mergeCell ref="Y51:Y52"/>
    <mergeCell ref="Z51:Z52"/>
    <mergeCell ref="AA51:AA52"/>
    <mergeCell ref="A51:A52"/>
    <mergeCell ref="B51:B52"/>
    <mergeCell ref="C51:C52"/>
    <mergeCell ref="D51:D52"/>
    <mergeCell ref="E51:E52"/>
    <mergeCell ref="F51:F52"/>
    <mergeCell ref="V49:V50"/>
    <mergeCell ref="W49:W50"/>
    <mergeCell ref="X49:X50"/>
    <mergeCell ref="Y49:Y50"/>
    <mergeCell ref="Z49:Z50"/>
    <mergeCell ref="AA49:AA50"/>
    <mergeCell ref="A49:A50"/>
    <mergeCell ref="B49:B50"/>
    <mergeCell ref="C49:C50"/>
    <mergeCell ref="D49:D50"/>
    <mergeCell ref="E49:E50"/>
    <mergeCell ref="F49:F50"/>
    <mergeCell ref="V47:V48"/>
    <mergeCell ref="W47:W48"/>
    <mergeCell ref="X47:X48"/>
    <mergeCell ref="Y47:Y48"/>
    <mergeCell ref="Z47:Z48"/>
    <mergeCell ref="AA47:AA48"/>
    <mergeCell ref="A47:A48"/>
    <mergeCell ref="B47:B48"/>
    <mergeCell ref="C47:C48"/>
    <mergeCell ref="D47:D48"/>
    <mergeCell ref="E47:E48"/>
    <mergeCell ref="F47:F48"/>
    <mergeCell ref="V45:V46"/>
    <mergeCell ref="W45:W46"/>
    <mergeCell ref="X45:X46"/>
    <mergeCell ref="Y45:Y46"/>
    <mergeCell ref="Z45:Z46"/>
    <mergeCell ref="AA45:AA46"/>
    <mergeCell ref="A45:A46"/>
    <mergeCell ref="B45:B46"/>
    <mergeCell ref="C45:C46"/>
    <mergeCell ref="D45:D46"/>
    <mergeCell ref="E45:E46"/>
    <mergeCell ref="F45:F46"/>
    <mergeCell ref="V43:V44"/>
    <mergeCell ref="W43:W44"/>
    <mergeCell ref="X43:X44"/>
    <mergeCell ref="Y43:Y44"/>
    <mergeCell ref="Z43:Z44"/>
    <mergeCell ref="AA43:AA44"/>
    <mergeCell ref="A43:A44"/>
    <mergeCell ref="B43:B44"/>
    <mergeCell ref="C43:C44"/>
    <mergeCell ref="D43:D44"/>
    <mergeCell ref="E43:E44"/>
    <mergeCell ref="F43:F44"/>
    <mergeCell ref="V41:V42"/>
    <mergeCell ref="W41:W42"/>
    <mergeCell ref="X41:X42"/>
    <mergeCell ref="Y41:Y42"/>
    <mergeCell ref="Z41:Z42"/>
    <mergeCell ref="AA41:AA42"/>
    <mergeCell ref="A41:A42"/>
    <mergeCell ref="B41:B42"/>
    <mergeCell ref="C41:C42"/>
    <mergeCell ref="D41:D42"/>
    <mergeCell ref="E41:E42"/>
    <mergeCell ref="F41:F42"/>
    <mergeCell ref="V39:V40"/>
    <mergeCell ref="W39:W40"/>
    <mergeCell ref="X39:X40"/>
    <mergeCell ref="Y39:Y40"/>
    <mergeCell ref="Z39:Z40"/>
    <mergeCell ref="AA39:AA40"/>
    <mergeCell ref="A39:A40"/>
    <mergeCell ref="B39:B40"/>
    <mergeCell ref="C39:C40"/>
    <mergeCell ref="D39:D40"/>
    <mergeCell ref="E39:E40"/>
    <mergeCell ref="F39:F40"/>
    <mergeCell ref="V37:V38"/>
    <mergeCell ref="W37:W38"/>
    <mergeCell ref="X37:X38"/>
    <mergeCell ref="Y37:Y38"/>
    <mergeCell ref="Z37:Z38"/>
    <mergeCell ref="AA37:AA38"/>
    <mergeCell ref="A37:A38"/>
    <mergeCell ref="B37:B38"/>
    <mergeCell ref="C37:C38"/>
    <mergeCell ref="D37:D38"/>
    <mergeCell ref="E37:E38"/>
    <mergeCell ref="F37:F38"/>
    <mergeCell ref="V33:V36"/>
    <mergeCell ref="W33:W36"/>
    <mergeCell ref="X33:X36"/>
    <mergeCell ref="Y33:Y36"/>
    <mergeCell ref="Z33:Z34"/>
    <mergeCell ref="AA33:AA36"/>
    <mergeCell ref="Z35:Z36"/>
    <mergeCell ref="A33:A36"/>
    <mergeCell ref="B33:B34"/>
    <mergeCell ref="C33:C36"/>
    <mergeCell ref="D33:D36"/>
    <mergeCell ref="E33:E36"/>
    <mergeCell ref="F33:F36"/>
    <mergeCell ref="B35:B36"/>
    <mergeCell ref="W29:W32"/>
    <mergeCell ref="X29:X32"/>
    <mergeCell ref="Y29:Y32"/>
    <mergeCell ref="Z29:Z30"/>
    <mergeCell ref="AA29:AA32"/>
    <mergeCell ref="B31:B32"/>
    <mergeCell ref="Z31:Z32"/>
    <mergeCell ref="Y27:Y28"/>
    <mergeCell ref="Z27:Z28"/>
    <mergeCell ref="AA27:AA28"/>
    <mergeCell ref="A29:A32"/>
    <mergeCell ref="B29:B30"/>
    <mergeCell ref="C29:C32"/>
    <mergeCell ref="D29:D32"/>
    <mergeCell ref="E29:E32"/>
    <mergeCell ref="F29:F32"/>
    <mergeCell ref="V29:V32"/>
    <mergeCell ref="AA25:AA26"/>
    <mergeCell ref="A27:A28"/>
    <mergeCell ref="B27:B28"/>
    <mergeCell ref="C27:C28"/>
    <mergeCell ref="D27:D28"/>
    <mergeCell ref="E27:E28"/>
    <mergeCell ref="F27:F28"/>
    <mergeCell ref="V27:V28"/>
    <mergeCell ref="W27:W28"/>
    <mergeCell ref="X27:X28"/>
    <mergeCell ref="F25:F26"/>
    <mergeCell ref="V25:V26"/>
    <mergeCell ref="W25:W26"/>
    <mergeCell ref="X25:X26"/>
    <mergeCell ref="Y25:Y26"/>
    <mergeCell ref="Z25:Z26"/>
    <mergeCell ref="W23:W24"/>
    <mergeCell ref="X23:X24"/>
    <mergeCell ref="Y23:Y24"/>
    <mergeCell ref="Z23:Z24"/>
    <mergeCell ref="AA23:AA24"/>
    <mergeCell ref="A25:A26"/>
    <mergeCell ref="B25:B26"/>
    <mergeCell ref="C25:C26"/>
    <mergeCell ref="D25:D26"/>
    <mergeCell ref="E25:E26"/>
    <mergeCell ref="Y21:Y22"/>
    <mergeCell ref="Z21:Z22"/>
    <mergeCell ref="AA21:AA22"/>
    <mergeCell ref="A23:A24"/>
    <mergeCell ref="B23:B24"/>
    <mergeCell ref="C23:C24"/>
    <mergeCell ref="D23:D24"/>
    <mergeCell ref="E23:E24"/>
    <mergeCell ref="F23:F24"/>
    <mergeCell ref="V23:V24"/>
    <mergeCell ref="AA19:AA20"/>
    <mergeCell ref="A21:A22"/>
    <mergeCell ref="B21:B22"/>
    <mergeCell ref="C21:C22"/>
    <mergeCell ref="D21:D22"/>
    <mergeCell ref="E21:E22"/>
    <mergeCell ref="F21:F22"/>
    <mergeCell ref="V21:V22"/>
    <mergeCell ref="W21:W22"/>
    <mergeCell ref="X21:X22"/>
    <mergeCell ref="F19:F20"/>
    <mergeCell ref="V19:V20"/>
    <mergeCell ref="W19:W20"/>
    <mergeCell ref="X19:X20"/>
    <mergeCell ref="Y19:Y20"/>
    <mergeCell ref="Z19:Z20"/>
    <mergeCell ref="W17:W18"/>
    <mergeCell ref="X17:X18"/>
    <mergeCell ref="Y17:Y18"/>
    <mergeCell ref="Z17:Z18"/>
    <mergeCell ref="AA17:AA18"/>
    <mergeCell ref="A19:A20"/>
    <mergeCell ref="B19:B20"/>
    <mergeCell ref="C19:C20"/>
    <mergeCell ref="D19:D20"/>
    <mergeCell ref="E19:E20"/>
    <mergeCell ref="Y15:Y16"/>
    <mergeCell ref="Z15:Z16"/>
    <mergeCell ref="AA15:AA16"/>
    <mergeCell ref="A17:A18"/>
    <mergeCell ref="B17:B18"/>
    <mergeCell ref="C17:C18"/>
    <mergeCell ref="D17:D18"/>
    <mergeCell ref="E17:E18"/>
    <mergeCell ref="F17:F18"/>
    <mergeCell ref="V17:V18"/>
    <mergeCell ref="AA13:AA14"/>
    <mergeCell ref="A15:A16"/>
    <mergeCell ref="B15:B16"/>
    <mergeCell ref="C15:C16"/>
    <mergeCell ref="D15:D16"/>
    <mergeCell ref="E15:E16"/>
    <mergeCell ref="F15:F16"/>
    <mergeCell ref="V15:V16"/>
    <mergeCell ref="W15:W16"/>
    <mergeCell ref="X15:X16"/>
    <mergeCell ref="F13:F14"/>
    <mergeCell ref="V13:V14"/>
    <mergeCell ref="W13:W14"/>
    <mergeCell ref="X13:X14"/>
    <mergeCell ref="Y13:Y14"/>
    <mergeCell ref="Z13:Z14"/>
    <mergeCell ref="W11:W12"/>
    <mergeCell ref="X11:X12"/>
    <mergeCell ref="Y11:Y12"/>
    <mergeCell ref="Z11:Z12"/>
    <mergeCell ref="AA11:AA12"/>
    <mergeCell ref="A13:A14"/>
    <mergeCell ref="B13:B14"/>
    <mergeCell ref="C13:C14"/>
    <mergeCell ref="D13:D14"/>
    <mergeCell ref="E13:E14"/>
    <mergeCell ref="Y9:Y10"/>
    <mergeCell ref="Z9:Z10"/>
    <mergeCell ref="AA9:AA10"/>
    <mergeCell ref="A11:A12"/>
    <mergeCell ref="B11:B12"/>
    <mergeCell ref="C11:C12"/>
    <mergeCell ref="D11:D12"/>
    <mergeCell ref="E11:E12"/>
    <mergeCell ref="F11:F12"/>
    <mergeCell ref="V11:V12"/>
    <mergeCell ref="AA7:AA8"/>
    <mergeCell ref="A9:A10"/>
    <mergeCell ref="B9:B10"/>
    <mergeCell ref="C9:C10"/>
    <mergeCell ref="D9:D10"/>
    <mergeCell ref="E9:E10"/>
    <mergeCell ref="F9:F10"/>
    <mergeCell ref="V9:V10"/>
    <mergeCell ref="W9:W10"/>
    <mergeCell ref="X9:X10"/>
    <mergeCell ref="F7:F8"/>
    <mergeCell ref="V7:V8"/>
    <mergeCell ref="W7:W8"/>
    <mergeCell ref="X7:X8"/>
    <mergeCell ref="Y7:Y8"/>
    <mergeCell ref="Z7:Z8"/>
    <mergeCell ref="W5:W6"/>
    <mergeCell ref="X5:X6"/>
    <mergeCell ref="Y5:Y6"/>
    <mergeCell ref="Z5:Z6"/>
    <mergeCell ref="AA5:AA6"/>
    <mergeCell ref="A7:A8"/>
    <mergeCell ref="B7:B8"/>
    <mergeCell ref="C7:C8"/>
    <mergeCell ref="D7:D8"/>
    <mergeCell ref="E7:E8"/>
    <mergeCell ref="AA1:AA4"/>
    <mergeCell ref="B3:B4"/>
    <mergeCell ref="Z3:Z4"/>
    <mergeCell ref="A5:A6"/>
    <mergeCell ref="B5:B6"/>
    <mergeCell ref="C5:C6"/>
    <mergeCell ref="D5:D6"/>
    <mergeCell ref="E5:E6"/>
    <mergeCell ref="F5:F6"/>
    <mergeCell ref="V5:V6"/>
    <mergeCell ref="K1:Q2"/>
    <mergeCell ref="V1:V4"/>
    <mergeCell ref="W1:W4"/>
    <mergeCell ref="X1:X4"/>
    <mergeCell ref="Y1:Y4"/>
    <mergeCell ref="Z1:Z2"/>
    <mergeCell ref="A1:A4"/>
    <mergeCell ref="B1:B2"/>
    <mergeCell ref="C1:C4"/>
    <mergeCell ref="D1:D4"/>
    <mergeCell ref="E1:E4"/>
    <mergeCell ref="F1:F4"/>
  </mergeCells>
  <phoneticPr fontId="2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4"/>
  <sheetViews>
    <sheetView workbookViewId="0">
      <selection sqref="A1:XFD1048576"/>
    </sheetView>
  </sheetViews>
  <sheetFormatPr defaultRowHeight="25.5" x14ac:dyDescent="0.25"/>
  <cols>
    <col min="1" max="1" width="3" style="100" customWidth="1"/>
    <col min="2" max="2" width="5.375" style="77" hidden="1" customWidth="1"/>
    <col min="3" max="3" width="42" style="78" customWidth="1"/>
    <col min="4" max="4" width="2.125" style="77" bestFit="1" customWidth="1"/>
    <col min="5" max="5" width="17" style="101" customWidth="1"/>
    <col min="6" max="6" width="2.125" style="77" bestFit="1" customWidth="1"/>
    <col min="7" max="11" width="3.875" style="79" customWidth="1"/>
    <col min="12" max="12" width="2.875" style="79" customWidth="1"/>
    <col min="13" max="15" width="2.875" style="80" customWidth="1"/>
    <col min="16" max="16" width="2.875" style="79" customWidth="1"/>
    <col min="17" max="21" width="3.875" style="79" customWidth="1"/>
    <col min="22" max="22" width="42" style="78" customWidth="1"/>
    <col min="23" max="23" width="2.125" style="77" bestFit="1" customWidth="1"/>
    <col min="24" max="24" width="17" style="101" customWidth="1"/>
    <col min="25" max="25" width="2.125" style="77" bestFit="1" customWidth="1"/>
    <col min="26" max="26" width="5.375" style="77" hidden="1" customWidth="1"/>
    <col min="27" max="27" width="3" style="100" customWidth="1"/>
    <col min="28" max="16384" width="9" style="77"/>
  </cols>
  <sheetData>
    <row r="1" spans="1:27" s="8" customFormat="1" ht="26.25" customHeight="1" x14ac:dyDescent="0.15">
      <c r="A1" s="1">
        <v>1</v>
      </c>
      <c r="B1" s="2">
        <v>1</v>
      </c>
      <c r="C1" s="3" t="s">
        <v>627</v>
      </c>
      <c r="D1" s="4" t="s">
        <v>0</v>
      </c>
      <c r="E1" s="81" t="s">
        <v>86</v>
      </c>
      <c r="F1" s="4" t="s">
        <v>1</v>
      </c>
      <c r="G1" s="5"/>
      <c r="H1" s="5"/>
      <c r="I1" s="5"/>
      <c r="J1" s="5"/>
      <c r="K1" s="6"/>
      <c r="L1" s="6"/>
      <c r="M1" s="6"/>
      <c r="N1" s="6"/>
      <c r="O1" s="6"/>
      <c r="P1" s="6"/>
      <c r="Q1" s="6"/>
      <c r="R1" s="7"/>
      <c r="S1" s="7"/>
      <c r="T1" s="7"/>
      <c r="U1" s="7"/>
      <c r="V1" s="3" t="s">
        <v>628</v>
      </c>
      <c r="W1" s="4" t="s">
        <v>0</v>
      </c>
      <c r="X1" s="81" t="s">
        <v>177</v>
      </c>
      <c r="Y1" s="4" t="s">
        <v>1</v>
      </c>
      <c r="Z1" s="2">
        <v>3</v>
      </c>
      <c r="AA1" s="1">
        <v>28</v>
      </c>
    </row>
    <row r="2" spans="1:27" s="8" customFormat="1" ht="26.25" customHeight="1" thickBot="1" x14ac:dyDescent="0.2">
      <c r="A2" s="1"/>
      <c r="B2" s="2"/>
      <c r="C2" s="3"/>
      <c r="D2" s="4"/>
      <c r="E2" s="81"/>
      <c r="F2" s="4"/>
      <c r="G2" s="9"/>
      <c r="H2" s="10">
        <v>2</v>
      </c>
      <c r="I2" s="5"/>
      <c r="J2" s="5"/>
      <c r="K2" s="6"/>
      <c r="L2" s="6"/>
      <c r="M2" s="6"/>
      <c r="N2" s="6"/>
      <c r="O2" s="6"/>
      <c r="P2" s="6"/>
      <c r="Q2" s="6"/>
      <c r="R2" s="7"/>
      <c r="S2" s="7"/>
      <c r="T2" s="11">
        <v>2</v>
      </c>
      <c r="U2" s="12"/>
      <c r="V2" s="3"/>
      <c r="W2" s="4"/>
      <c r="X2" s="81"/>
      <c r="Y2" s="4"/>
      <c r="Z2" s="2"/>
      <c r="AA2" s="1"/>
    </row>
    <row r="3" spans="1:27" s="8" customFormat="1" ht="26.25" customHeight="1" thickTop="1" x14ac:dyDescent="0.15">
      <c r="A3" s="13"/>
      <c r="B3" s="2">
        <v>0</v>
      </c>
      <c r="C3" s="13"/>
      <c r="D3" s="2"/>
      <c r="E3" s="13"/>
      <c r="F3" s="2"/>
      <c r="G3" s="14"/>
      <c r="H3" s="15"/>
      <c r="I3" s="9"/>
      <c r="J3" s="5"/>
      <c r="K3" s="5"/>
      <c r="L3" s="5"/>
      <c r="M3" s="16"/>
      <c r="N3" s="16"/>
      <c r="O3" s="17"/>
      <c r="P3" s="7"/>
      <c r="Q3" s="7"/>
      <c r="R3" s="7"/>
      <c r="S3" s="12"/>
      <c r="T3" s="18"/>
      <c r="U3" s="19"/>
      <c r="V3" s="13"/>
      <c r="W3" s="2"/>
      <c r="X3" s="13"/>
      <c r="Y3" s="2"/>
      <c r="Z3" s="2">
        <v>0</v>
      </c>
      <c r="AA3" s="13"/>
    </row>
    <row r="4" spans="1:27" s="8" customFormat="1" ht="26.25" customHeight="1" thickBot="1" x14ac:dyDescent="0.2">
      <c r="A4" s="13"/>
      <c r="B4" s="2"/>
      <c r="C4" s="13"/>
      <c r="D4" s="2"/>
      <c r="E4" s="13"/>
      <c r="F4" s="2"/>
      <c r="G4" s="5"/>
      <c r="H4" s="20">
        <v>23</v>
      </c>
      <c r="I4" s="21">
        <v>1</v>
      </c>
      <c r="J4" s="5"/>
      <c r="K4" s="5"/>
      <c r="L4" s="5"/>
      <c r="M4" s="16"/>
      <c r="N4" s="16"/>
      <c r="O4" s="17"/>
      <c r="P4" s="7"/>
      <c r="Q4" s="7"/>
      <c r="R4" s="7"/>
      <c r="S4" s="22">
        <v>2</v>
      </c>
      <c r="T4" s="23">
        <v>31</v>
      </c>
      <c r="U4" s="7"/>
      <c r="V4" s="13"/>
      <c r="W4" s="2"/>
      <c r="X4" s="13"/>
      <c r="Y4" s="2"/>
      <c r="Z4" s="2"/>
      <c r="AA4" s="13"/>
    </row>
    <row r="5" spans="1:27" s="8" customFormat="1" ht="26.25" customHeight="1" thickTop="1" thickBot="1" x14ac:dyDescent="0.2">
      <c r="A5" s="1">
        <v>2</v>
      </c>
      <c r="B5" s="2">
        <v>33</v>
      </c>
      <c r="C5" s="3" t="s">
        <v>629</v>
      </c>
      <c r="D5" s="4" t="s">
        <v>0</v>
      </c>
      <c r="E5" s="81" t="s">
        <v>190</v>
      </c>
      <c r="F5" s="4" t="s">
        <v>1</v>
      </c>
      <c r="G5" s="24">
        <v>0</v>
      </c>
      <c r="H5" s="25"/>
      <c r="I5" s="68"/>
      <c r="J5" s="53"/>
      <c r="K5" s="5"/>
      <c r="L5" s="5"/>
      <c r="M5" s="16"/>
      <c r="N5" s="16"/>
      <c r="O5" s="17"/>
      <c r="P5" s="7"/>
      <c r="Q5" s="7"/>
      <c r="R5" s="7"/>
      <c r="S5" s="27"/>
      <c r="T5" s="28"/>
      <c r="U5" s="29">
        <v>2</v>
      </c>
      <c r="V5" s="3" t="s">
        <v>630</v>
      </c>
      <c r="W5" s="4" t="s">
        <v>0</v>
      </c>
      <c r="X5" s="81" t="s">
        <v>215</v>
      </c>
      <c r="Y5" s="4" t="s">
        <v>1</v>
      </c>
      <c r="Z5" s="2">
        <v>35</v>
      </c>
      <c r="AA5" s="1">
        <v>29</v>
      </c>
    </row>
    <row r="6" spans="1:27" s="8" customFormat="1" ht="26.25" customHeight="1" thickTop="1" thickBot="1" x14ac:dyDescent="0.2">
      <c r="A6" s="1"/>
      <c r="B6" s="2"/>
      <c r="C6" s="3"/>
      <c r="D6" s="4"/>
      <c r="E6" s="81"/>
      <c r="F6" s="4"/>
      <c r="G6" s="30">
        <v>1</v>
      </c>
      <c r="H6" s="31"/>
      <c r="I6" s="73"/>
      <c r="J6" s="53"/>
      <c r="K6" s="5"/>
      <c r="L6" s="5"/>
      <c r="M6" s="16"/>
      <c r="N6" s="16"/>
      <c r="O6" s="17"/>
      <c r="P6" s="7"/>
      <c r="Q6" s="7"/>
      <c r="R6" s="7"/>
      <c r="S6" s="33"/>
      <c r="T6" s="91"/>
      <c r="U6" s="66">
        <v>12</v>
      </c>
      <c r="V6" s="3"/>
      <c r="W6" s="4"/>
      <c r="X6" s="81"/>
      <c r="Y6" s="4"/>
      <c r="Z6" s="2"/>
      <c r="AA6" s="1"/>
    </row>
    <row r="7" spans="1:27" s="8" customFormat="1" ht="26.25" customHeight="1" thickTop="1" thickBot="1" x14ac:dyDescent="0.2">
      <c r="A7" s="1">
        <v>3</v>
      </c>
      <c r="B7" s="2">
        <v>32</v>
      </c>
      <c r="C7" s="3" t="s">
        <v>631</v>
      </c>
      <c r="D7" s="4" t="s">
        <v>0</v>
      </c>
      <c r="E7" s="81" t="s">
        <v>20</v>
      </c>
      <c r="F7" s="4" t="s">
        <v>1</v>
      </c>
      <c r="G7" s="36"/>
      <c r="H7" s="37">
        <v>0</v>
      </c>
      <c r="I7" s="25"/>
      <c r="J7" s="53"/>
      <c r="K7" s="5"/>
      <c r="L7" s="5"/>
      <c r="M7" s="16"/>
      <c r="N7" s="16"/>
      <c r="O7" s="17"/>
      <c r="P7" s="7"/>
      <c r="Q7" s="7"/>
      <c r="R7" s="7"/>
      <c r="S7" s="39"/>
      <c r="T7" s="40">
        <v>1</v>
      </c>
      <c r="U7" s="70"/>
      <c r="V7" s="3" t="s">
        <v>632</v>
      </c>
      <c r="W7" s="4" t="s">
        <v>0</v>
      </c>
      <c r="X7" s="81" t="s">
        <v>194</v>
      </c>
      <c r="Y7" s="4" t="s">
        <v>1</v>
      </c>
      <c r="Z7" s="2">
        <v>30</v>
      </c>
      <c r="AA7" s="1">
        <v>30</v>
      </c>
    </row>
    <row r="8" spans="1:27" s="8" customFormat="1" ht="26.25" customHeight="1" thickTop="1" thickBot="1" x14ac:dyDescent="0.2">
      <c r="A8" s="1"/>
      <c r="B8" s="2"/>
      <c r="C8" s="3"/>
      <c r="D8" s="4"/>
      <c r="E8" s="81"/>
      <c r="F8" s="4"/>
      <c r="G8" s="42">
        <v>2</v>
      </c>
      <c r="H8" s="5"/>
      <c r="I8" s="71">
        <v>39</v>
      </c>
      <c r="J8" s="44">
        <v>0</v>
      </c>
      <c r="K8" s="5"/>
      <c r="L8" s="5"/>
      <c r="M8" s="16"/>
      <c r="N8" s="16"/>
      <c r="O8" s="17"/>
      <c r="P8" s="7"/>
      <c r="Q8" s="7"/>
      <c r="R8" s="22">
        <v>2</v>
      </c>
      <c r="S8" s="23">
        <v>43</v>
      </c>
      <c r="T8" s="7"/>
      <c r="U8" s="43">
        <v>0</v>
      </c>
      <c r="V8" s="3"/>
      <c r="W8" s="4"/>
      <c r="X8" s="81"/>
      <c r="Y8" s="4"/>
      <c r="Z8" s="2"/>
      <c r="AA8" s="1"/>
    </row>
    <row r="9" spans="1:27" s="8" customFormat="1" ht="26.25" customHeight="1" thickTop="1" thickBot="1" x14ac:dyDescent="0.2">
      <c r="A9" s="1">
        <v>4</v>
      </c>
      <c r="B9" s="2">
        <v>17</v>
      </c>
      <c r="C9" s="3" t="s">
        <v>633</v>
      </c>
      <c r="D9" s="4" t="s">
        <v>0</v>
      </c>
      <c r="E9" s="81" t="s">
        <v>36</v>
      </c>
      <c r="F9" s="4" t="s">
        <v>1</v>
      </c>
      <c r="G9" s="24">
        <v>2</v>
      </c>
      <c r="H9" s="5"/>
      <c r="I9" s="38"/>
      <c r="J9" s="72"/>
      <c r="K9" s="53"/>
      <c r="L9" s="5"/>
      <c r="M9" s="16"/>
      <c r="N9" s="16"/>
      <c r="O9" s="17"/>
      <c r="P9" s="7"/>
      <c r="Q9" s="7"/>
      <c r="R9" s="18"/>
      <c r="S9" s="28"/>
      <c r="T9" s="7"/>
      <c r="U9" s="29">
        <v>2</v>
      </c>
      <c r="V9" s="3" t="s">
        <v>634</v>
      </c>
      <c r="W9" s="4" t="s">
        <v>0</v>
      </c>
      <c r="X9" s="81" t="s">
        <v>62</v>
      </c>
      <c r="Y9" s="4" t="s">
        <v>1</v>
      </c>
      <c r="Z9" s="2">
        <v>19</v>
      </c>
      <c r="AA9" s="1">
        <v>31</v>
      </c>
    </row>
    <row r="10" spans="1:27" s="8" customFormat="1" ht="26.25" customHeight="1" thickTop="1" thickBot="1" x14ac:dyDescent="0.2">
      <c r="A10" s="1"/>
      <c r="B10" s="2"/>
      <c r="C10" s="3"/>
      <c r="D10" s="4"/>
      <c r="E10" s="81"/>
      <c r="F10" s="4"/>
      <c r="G10" s="65">
        <v>2</v>
      </c>
      <c r="H10" s="21">
        <v>2</v>
      </c>
      <c r="I10" s="38"/>
      <c r="J10" s="25"/>
      <c r="K10" s="53"/>
      <c r="L10" s="5"/>
      <c r="M10" s="16"/>
      <c r="N10" s="16"/>
      <c r="O10" s="17"/>
      <c r="P10" s="7"/>
      <c r="Q10" s="7"/>
      <c r="R10" s="39"/>
      <c r="S10" s="28"/>
      <c r="T10" s="22">
        <v>0</v>
      </c>
      <c r="U10" s="66">
        <v>13</v>
      </c>
      <c r="V10" s="3"/>
      <c r="W10" s="4"/>
      <c r="X10" s="81"/>
      <c r="Y10" s="4"/>
      <c r="Z10" s="2"/>
      <c r="AA10" s="1"/>
    </row>
    <row r="11" spans="1:27" s="8" customFormat="1" ht="26.25" customHeight="1" thickTop="1" x14ac:dyDescent="0.15">
      <c r="A11" s="13">
        <v>5</v>
      </c>
      <c r="B11" s="2">
        <v>48</v>
      </c>
      <c r="C11" s="46" t="s">
        <v>635</v>
      </c>
      <c r="D11" s="4" t="s">
        <v>0</v>
      </c>
      <c r="E11" s="89" t="s">
        <v>215</v>
      </c>
      <c r="F11" s="4" t="s">
        <v>1</v>
      </c>
      <c r="G11" s="67"/>
      <c r="H11" s="26"/>
      <c r="I11" s="38"/>
      <c r="J11" s="25"/>
      <c r="K11" s="53"/>
      <c r="L11" s="5"/>
      <c r="M11" s="16"/>
      <c r="N11" s="16"/>
      <c r="O11" s="17"/>
      <c r="P11" s="7"/>
      <c r="Q11" s="7"/>
      <c r="R11" s="39"/>
      <c r="S11" s="47"/>
      <c r="T11" s="48"/>
      <c r="U11" s="70"/>
      <c r="V11" s="46" t="s">
        <v>636</v>
      </c>
      <c r="W11" s="4" t="s">
        <v>625</v>
      </c>
      <c r="X11" s="89" t="s">
        <v>161</v>
      </c>
      <c r="Y11" s="4" t="s">
        <v>1</v>
      </c>
      <c r="Z11" s="2">
        <v>46</v>
      </c>
      <c r="AA11" s="13">
        <v>32</v>
      </c>
    </row>
    <row r="12" spans="1:27" s="8" customFormat="1" ht="26.25" customHeight="1" thickBot="1" x14ac:dyDescent="0.2">
      <c r="A12" s="13"/>
      <c r="B12" s="2"/>
      <c r="C12" s="46"/>
      <c r="D12" s="4"/>
      <c r="E12" s="89"/>
      <c r="F12" s="4"/>
      <c r="G12" s="42">
        <v>0</v>
      </c>
      <c r="H12" s="20">
        <v>24</v>
      </c>
      <c r="I12" s="75"/>
      <c r="J12" s="25"/>
      <c r="K12" s="53"/>
      <c r="L12" s="5"/>
      <c r="M12" s="16"/>
      <c r="N12" s="16"/>
      <c r="O12" s="17"/>
      <c r="P12" s="7"/>
      <c r="Q12" s="7"/>
      <c r="R12" s="39"/>
      <c r="S12" s="34"/>
      <c r="T12" s="50">
        <v>32</v>
      </c>
      <c r="U12" s="43">
        <v>0</v>
      </c>
      <c r="V12" s="46"/>
      <c r="W12" s="4"/>
      <c r="X12" s="89"/>
      <c r="Y12" s="4"/>
      <c r="Z12" s="2"/>
      <c r="AA12" s="13"/>
    </row>
    <row r="13" spans="1:27" s="8" customFormat="1" ht="26.25" customHeight="1" thickTop="1" thickBot="1" x14ac:dyDescent="0.2">
      <c r="A13" s="1">
        <v>6</v>
      </c>
      <c r="B13" s="2">
        <v>49</v>
      </c>
      <c r="C13" s="3" t="s">
        <v>637</v>
      </c>
      <c r="D13" s="4" t="s">
        <v>0</v>
      </c>
      <c r="E13" s="81" t="s">
        <v>177</v>
      </c>
      <c r="F13" s="4" t="s">
        <v>626</v>
      </c>
      <c r="G13" s="24">
        <v>2</v>
      </c>
      <c r="H13" s="25"/>
      <c r="I13" s="51">
        <v>2</v>
      </c>
      <c r="J13" s="25"/>
      <c r="K13" s="53"/>
      <c r="L13" s="5"/>
      <c r="M13" s="16"/>
      <c r="N13" s="16"/>
      <c r="O13" s="17"/>
      <c r="P13" s="7"/>
      <c r="Q13" s="7"/>
      <c r="R13" s="39"/>
      <c r="S13" s="40">
        <v>0</v>
      </c>
      <c r="T13" s="39"/>
      <c r="U13" s="29">
        <v>0</v>
      </c>
      <c r="V13" s="3" t="s">
        <v>638</v>
      </c>
      <c r="W13" s="4" t="s">
        <v>0</v>
      </c>
      <c r="X13" s="81" t="s">
        <v>25</v>
      </c>
      <c r="Y13" s="4" t="s">
        <v>1</v>
      </c>
      <c r="Z13" s="2">
        <v>51</v>
      </c>
      <c r="AA13" s="1">
        <v>33</v>
      </c>
    </row>
    <row r="14" spans="1:27" s="8" customFormat="1" ht="26.25" customHeight="1" thickTop="1" thickBot="1" x14ac:dyDescent="0.2">
      <c r="A14" s="1"/>
      <c r="B14" s="2"/>
      <c r="C14" s="3"/>
      <c r="D14" s="4"/>
      <c r="E14" s="81"/>
      <c r="F14" s="4"/>
      <c r="G14" s="65">
        <v>3</v>
      </c>
      <c r="H14" s="49"/>
      <c r="I14" s="53"/>
      <c r="J14" s="25"/>
      <c r="K14" s="53"/>
      <c r="L14" s="5"/>
      <c r="M14" s="16"/>
      <c r="N14" s="16"/>
      <c r="O14" s="17"/>
      <c r="P14" s="7"/>
      <c r="Q14" s="7"/>
      <c r="R14" s="39"/>
      <c r="S14" s="12"/>
      <c r="T14" s="54"/>
      <c r="U14" s="35">
        <v>14</v>
      </c>
      <c r="V14" s="3"/>
      <c r="W14" s="4"/>
      <c r="X14" s="81"/>
      <c r="Y14" s="4"/>
      <c r="Z14" s="2"/>
      <c r="AA14" s="1"/>
    </row>
    <row r="15" spans="1:27" s="8" customFormat="1" ht="26.25" customHeight="1" thickTop="1" thickBot="1" x14ac:dyDescent="0.2">
      <c r="A15" s="13">
        <v>7</v>
      </c>
      <c r="B15" s="2">
        <v>16</v>
      </c>
      <c r="C15" s="46" t="s">
        <v>639</v>
      </c>
      <c r="D15" s="4" t="s">
        <v>0</v>
      </c>
      <c r="E15" s="89" t="s">
        <v>152</v>
      </c>
      <c r="F15" s="4" t="s">
        <v>1</v>
      </c>
      <c r="G15" s="67"/>
      <c r="H15" s="51">
        <v>0</v>
      </c>
      <c r="I15" s="5"/>
      <c r="J15" s="25"/>
      <c r="K15" s="53"/>
      <c r="L15" s="5"/>
      <c r="M15" s="16"/>
      <c r="N15" s="16"/>
      <c r="O15" s="17"/>
      <c r="P15" s="7"/>
      <c r="Q15" s="7"/>
      <c r="R15" s="39"/>
      <c r="S15" s="7"/>
      <c r="T15" s="40">
        <v>2</v>
      </c>
      <c r="U15" s="41"/>
      <c r="V15" s="46" t="s">
        <v>640</v>
      </c>
      <c r="W15" s="4" t="s">
        <v>0</v>
      </c>
      <c r="X15" s="89" t="s">
        <v>116</v>
      </c>
      <c r="Y15" s="4" t="s">
        <v>1</v>
      </c>
      <c r="Z15" s="2">
        <v>14</v>
      </c>
      <c r="AA15" s="13">
        <v>34</v>
      </c>
    </row>
    <row r="16" spans="1:27" s="8" customFormat="1" ht="26.25" customHeight="1" thickTop="1" thickBot="1" x14ac:dyDescent="0.2">
      <c r="A16" s="13"/>
      <c r="B16" s="2"/>
      <c r="C16" s="46"/>
      <c r="D16" s="4"/>
      <c r="E16" s="89"/>
      <c r="F16" s="4"/>
      <c r="G16" s="42">
        <v>0</v>
      </c>
      <c r="H16" s="5"/>
      <c r="I16" s="5"/>
      <c r="J16" s="71">
        <v>47</v>
      </c>
      <c r="K16" s="44">
        <v>0</v>
      </c>
      <c r="L16" s="5"/>
      <c r="M16" s="16"/>
      <c r="N16" s="16"/>
      <c r="O16" s="17"/>
      <c r="P16" s="7"/>
      <c r="Q16" s="22">
        <v>1</v>
      </c>
      <c r="R16" s="23">
        <v>49</v>
      </c>
      <c r="S16" s="7"/>
      <c r="T16" s="7"/>
      <c r="U16" s="43">
        <v>2</v>
      </c>
      <c r="V16" s="46"/>
      <c r="W16" s="4"/>
      <c r="X16" s="89"/>
      <c r="Y16" s="4"/>
      <c r="Z16" s="2"/>
      <c r="AA16" s="13"/>
    </row>
    <row r="17" spans="1:27" s="8" customFormat="1" ht="26.25" customHeight="1" thickTop="1" thickBot="1" x14ac:dyDescent="0.2">
      <c r="A17" s="1">
        <v>8</v>
      </c>
      <c r="B17" s="2">
        <v>9</v>
      </c>
      <c r="C17" s="3" t="s">
        <v>641</v>
      </c>
      <c r="D17" s="4" t="s">
        <v>0</v>
      </c>
      <c r="E17" s="81" t="s">
        <v>181</v>
      </c>
      <c r="F17" s="4" t="s">
        <v>1</v>
      </c>
      <c r="G17" s="5"/>
      <c r="H17" s="5"/>
      <c r="I17" s="5"/>
      <c r="J17" s="38"/>
      <c r="K17" s="72"/>
      <c r="L17" s="53"/>
      <c r="M17" s="16"/>
      <c r="N17" s="16"/>
      <c r="O17" s="17"/>
      <c r="P17" s="12"/>
      <c r="Q17" s="48"/>
      <c r="R17" s="28"/>
      <c r="S17" s="7"/>
      <c r="T17" s="7"/>
      <c r="U17" s="29">
        <v>2</v>
      </c>
      <c r="V17" s="3" t="s">
        <v>642</v>
      </c>
      <c r="W17" s="4" t="s">
        <v>0</v>
      </c>
      <c r="X17" s="81" t="s">
        <v>147</v>
      </c>
      <c r="Y17" s="4" t="s">
        <v>1</v>
      </c>
      <c r="Z17" s="2">
        <v>11</v>
      </c>
      <c r="AA17" s="1">
        <v>35</v>
      </c>
    </row>
    <row r="18" spans="1:27" s="8" customFormat="1" ht="26.25" customHeight="1" thickTop="1" thickBot="1" x14ac:dyDescent="0.2">
      <c r="A18" s="1"/>
      <c r="B18" s="2"/>
      <c r="C18" s="3"/>
      <c r="D18" s="4"/>
      <c r="E18" s="81"/>
      <c r="F18" s="4"/>
      <c r="G18" s="56"/>
      <c r="H18" s="82">
        <v>1</v>
      </c>
      <c r="I18" s="5"/>
      <c r="J18" s="38"/>
      <c r="K18" s="25"/>
      <c r="L18" s="53"/>
      <c r="M18" s="16"/>
      <c r="N18" s="16"/>
      <c r="O18" s="17"/>
      <c r="P18" s="12"/>
      <c r="Q18" s="28"/>
      <c r="R18" s="28"/>
      <c r="S18" s="7"/>
      <c r="T18" s="22">
        <v>0</v>
      </c>
      <c r="U18" s="66">
        <v>15</v>
      </c>
      <c r="V18" s="3"/>
      <c r="W18" s="4"/>
      <c r="X18" s="81"/>
      <c r="Y18" s="4"/>
      <c r="Z18" s="2"/>
      <c r="AA18" s="1"/>
    </row>
    <row r="19" spans="1:27" s="8" customFormat="1" ht="26.25" customHeight="1" thickTop="1" x14ac:dyDescent="0.15">
      <c r="A19" s="13"/>
      <c r="B19" s="2">
        <v>0</v>
      </c>
      <c r="C19" s="13"/>
      <c r="D19" s="2"/>
      <c r="E19" s="13"/>
      <c r="F19" s="2"/>
      <c r="G19" s="84"/>
      <c r="H19" s="85"/>
      <c r="I19" s="53"/>
      <c r="J19" s="38"/>
      <c r="K19" s="25"/>
      <c r="L19" s="53"/>
      <c r="M19" s="16"/>
      <c r="N19" s="16"/>
      <c r="O19" s="17"/>
      <c r="P19" s="7"/>
      <c r="Q19" s="28"/>
      <c r="R19" s="28"/>
      <c r="S19" s="69"/>
      <c r="T19" s="48"/>
      <c r="U19" s="70"/>
      <c r="V19" s="46" t="s">
        <v>643</v>
      </c>
      <c r="W19" s="4" t="s">
        <v>0</v>
      </c>
      <c r="X19" s="89" t="s">
        <v>190</v>
      </c>
      <c r="Y19" s="4" t="s">
        <v>1</v>
      </c>
      <c r="Z19" s="2">
        <v>54</v>
      </c>
      <c r="AA19" s="13">
        <v>36</v>
      </c>
    </row>
    <row r="20" spans="1:27" s="8" customFormat="1" ht="26.25" customHeight="1" thickBot="1" x14ac:dyDescent="0.2">
      <c r="A20" s="13"/>
      <c r="B20" s="2"/>
      <c r="C20" s="13"/>
      <c r="D20" s="2"/>
      <c r="E20" s="13"/>
      <c r="F20" s="2"/>
      <c r="G20" s="5"/>
      <c r="H20" s="71">
        <v>25</v>
      </c>
      <c r="I20" s="44">
        <v>2</v>
      </c>
      <c r="J20" s="38"/>
      <c r="K20" s="25"/>
      <c r="L20" s="53"/>
      <c r="M20" s="16"/>
      <c r="N20" s="16"/>
      <c r="O20" s="17"/>
      <c r="P20" s="7"/>
      <c r="Q20" s="28"/>
      <c r="R20" s="28"/>
      <c r="S20" s="45">
        <v>2</v>
      </c>
      <c r="T20" s="50">
        <v>33</v>
      </c>
      <c r="U20" s="43">
        <v>0</v>
      </c>
      <c r="V20" s="46"/>
      <c r="W20" s="4"/>
      <c r="X20" s="89"/>
      <c r="Y20" s="4"/>
      <c r="Z20" s="2"/>
      <c r="AA20" s="13"/>
    </row>
    <row r="21" spans="1:27" s="8" customFormat="1" ht="26.25" customHeight="1" thickTop="1" thickBot="1" x14ac:dyDescent="0.2">
      <c r="A21" s="1">
        <v>9</v>
      </c>
      <c r="B21" s="2">
        <v>41</v>
      </c>
      <c r="C21" s="3" t="s">
        <v>644</v>
      </c>
      <c r="D21" s="4" t="s">
        <v>0</v>
      </c>
      <c r="E21" s="81" t="s">
        <v>116</v>
      </c>
      <c r="F21" s="4" t="s">
        <v>1</v>
      </c>
      <c r="G21" s="24">
        <v>2</v>
      </c>
      <c r="H21" s="38"/>
      <c r="I21" s="15"/>
      <c r="J21" s="38"/>
      <c r="K21" s="25"/>
      <c r="L21" s="53"/>
      <c r="M21" s="16"/>
      <c r="N21" s="16"/>
      <c r="O21" s="17"/>
      <c r="P21" s="7"/>
      <c r="Q21" s="28"/>
      <c r="R21" s="28"/>
      <c r="S21" s="18"/>
      <c r="T21" s="39"/>
      <c r="U21" s="29">
        <v>0</v>
      </c>
      <c r="V21" s="3" t="s">
        <v>645</v>
      </c>
      <c r="W21" s="4" t="s">
        <v>0</v>
      </c>
      <c r="X21" s="81" t="s">
        <v>82</v>
      </c>
      <c r="Y21" s="4" t="s">
        <v>1</v>
      </c>
      <c r="Z21" s="2">
        <v>43</v>
      </c>
      <c r="AA21" s="1">
        <v>37</v>
      </c>
    </row>
    <row r="22" spans="1:27" s="8" customFormat="1" ht="26.25" customHeight="1" thickTop="1" thickBot="1" x14ac:dyDescent="0.2">
      <c r="A22" s="1"/>
      <c r="B22" s="2"/>
      <c r="C22" s="3"/>
      <c r="D22" s="4"/>
      <c r="E22" s="81"/>
      <c r="F22" s="4"/>
      <c r="G22" s="65">
        <v>4</v>
      </c>
      <c r="H22" s="75"/>
      <c r="I22" s="38"/>
      <c r="J22" s="38"/>
      <c r="K22" s="25"/>
      <c r="L22" s="53"/>
      <c r="M22" s="16"/>
      <c r="N22" s="16"/>
      <c r="O22" s="17"/>
      <c r="P22" s="7"/>
      <c r="Q22" s="28"/>
      <c r="R22" s="28"/>
      <c r="S22" s="39"/>
      <c r="T22" s="54"/>
      <c r="U22" s="35">
        <v>16</v>
      </c>
      <c r="V22" s="3"/>
      <c r="W22" s="4"/>
      <c r="X22" s="81"/>
      <c r="Y22" s="4"/>
      <c r="Z22" s="2"/>
      <c r="AA22" s="1"/>
    </row>
    <row r="23" spans="1:27" s="8" customFormat="1" ht="26.25" customHeight="1" thickTop="1" thickBot="1" x14ac:dyDescent="0.2">
      <c r="A23" s="1">
        <v>10</v>
      </c>
      <c r="B23" s="2">
        <v>24</v>
      </c>
      <c r="C23" s="3" t="s">
        <v>646</v>
      </c>
      <c r="D23" s="4" t="s">
        <v>0</v>
      </c>
      <c r="E23" s="81" t="s">
        <v>44</v>
      </c>
      <c r="F23" s="4" t="s">
        <v>1</v>
      </c>
      <c r="G23" s="67"/>
      <c r="H23" s="51">
        <v>2</v>
      </c>
      <c r="I23" s="38"/>
      <c r="J23" s="38"/>
      <c r="K23" s="25"/>
      <c r="L23" s="53"/>
      <c r="M23" s="16"/>
      <c r="N23" s="16"/>
      <c r="O23" s="17"/>
      <c r="P23" s="7"/>
      <c r="Q23" s="28"/>
      <c r="R23" s="28"/>
      <c r="S23" s="39"/>
      <c r="T23" s="40">
        <v>2</v>
      </c>
      <c r="U23" s="41"/>
      <c r="V23" s="3" t="s">
        <v>647</v>
      </c>
      <c r="W23" s="4" t="s">
        <v>0</v>
      </c>
      <c r="X23" s="81" t="s">
        <v>210</v>
      </c>
      <c r="Y23" s="4" t="s">
        <v>1</v>
      </c>
      <c r="Z23" s="2">
        <v>22</v>
      </c>
      <c r="AA23" s="1">
        <v>38</v>
      </c>
    </row>
    <row r="24" spans="1:27" s="8" customFormat="1" ht="26.25" customHeight="1" thickTop="1" thickBot="1" x14ac:dyDescent="0.2">
      <c r="A24" s="1"/>
      <c r="B24" s="2"/>
      <c r="C24" s="3"/>
      <c r="D24" s="4"/>
      <c r="E24" s="81"/>
      <c r="F24" s="4"/>
      <c r="G24" s="42">
        <v>0</v>
      </c>
      <c r="H24" s="5"/>
      <c r="I24" s="20">
        <v>40</v>
      </c>
      <c r="J24" s="75"/>
      <c r="K24" s="25"/>
      <c r="L24" s="53"/>
      <c r="M24" s="16"/>
      <c r="N24" s="16"/>
      <c r="O24" s="17"/>
      <c r="P24" s="7"/>
      <c r="Q24" s="28"/>
      <c r="R24" s="91"/>
      <c r="S24" s="23">
        <v>44</v>
      </c>
      <c r="T24" s="7"/>
      <c r="U24" s="43">
        <v>2</v>
      </c>
      <c r="V24" s="3"/>
      <c r="W24" s="4"/>
      <c r="X24" s="81"/>
      <c r="Y24" s="4"/>
      <c r="Z24" s="2"/>
      <c r="AA24" s="1"/>
    </row>
    <row r="25" spans="1:27" s="8" customFormat="1" ht="26.25" customHeight="1" thickTop="1" thickBot="1" x14ac:dyDescent="0.2">
      <c r="A25" s="1">
        <v>11</v>
      </c>
      <c r="B25" s="2">
        <v>25</v>
      </c>
      <c r="C25" s="3" t="s">
        <v>648</v>
      </c>
      <c r="D25" s="4" t="s">
        <v>0</v>
      </c>
      <c r="E25" s="81" t="s">
        <v>60</v>
      </c>
      <c r="F25" s="4" t="s">
        <v>1</v>
      </c>
      <c r="G25" s="24">
        <v>1</v>
      </c>
      <c r="H25" s="5"/>
      <c r="I25" s="25"/>
      <c r="J25" s="51">
        <v>2</v>
      </c>
      <c r="K25" s="25"/>
      <c r="L25" s="53"/>
      <c r="M25" s="16"/>
      <c r="N25" s="16"/>
      <c r="O25" s="17"/>
      <c r="P25" s="7"/>
      <c r="Q25" s="28"/>
      <c r="R25" s="43">
        <v>1</v>
      </c>
      <c r="S25" s="28"/>
      <c r="T25" s="7"/>
      <c r="U25" s="29">
        <v>2</v>
      </c>
      <c r="V25" s="3" t="s">
        <v>649</v>
      </c>
      <c r="W25" s="4" t="s">
        <v>0</v>
      </c>
      <c r="X25" s="81" t="s">
        <v>78</v>
      </c>
      <c r="Y25" s="4" t="s">
        <v>1</v>
      </c>
      <c r="Z25" s="2">
        <v>27</v>
      </c>
      <c r="AA25" s="1">
        <v>39</v>
      </c>
    </row>
    <row r="26" spans="1:27" s="8" customFormat="1" ht="26.25" customHeight="1" thickTop="1" thickBot="1" x14ac:dyDescent="0.2">
      <c r="A26" s="1"/>
      <c r="B26" s="2"/>
      <c r="C26" s="3"/>
      <c r="D26" s="4"/>
      <c r="E26" s="81"/>
      <c r="F26" s="4"/>
      <c r="G26" s="30">
        <v>5</v>
      </c>
      <c r="H26" s="44">
        <v>2</v>
      </c>
      <c r="I26" s="25"/>
      <c r="J26" s="53"/>
      <c r="K26" s="25"/>
      <c r="L26" s="53"/>
      <c r="M26" s="16"/>
      <c r="N26" s="16"/>
      <c r="O26" s="17"/>
      <c r="P26" s="7"/>
      <c r="Q26" s="28"/>
      <c r="R26" s="7"/>
      <c r="S26" s="28"/>
      <c r="T26" s="22">
        <v>2</v>
      </c>
      <c r="U26" s="66">
        <v>17</v>
      </c>
      <c r="V26" s="3"/>
      <c r="W26" s="4"/>
      <c r="X26" s="81"/>
      <c r="Y26" s="4"/>
      <c r="Z26" s="2"/>
      <c r="AA26" s="1"/>
    </row>
    <row r="27" spans="1:27" s="8" customFormat="1" ht="26.25" customHeight="1" thickTop="1" thickBot="1" x14ac:dyDescent="0.2">
      <c r="A27" s="1">
        <v>12</v>
      </c>
      <c r="B27" s="2">
        <v>40</v>
      </c>
      <c r="C27" s="3" t="s">
        <v>650</v>
      </c>
      <c r="D27" s="4" t="s">
        <v>0</v>
      </c>
      <c r="E27" s="81" t="s">
        <v>158</v>
      </c>
      <c r="F27" s="4" t="s">
        <v>1</v>
      </c>
      <c r="G27" s="36"/>
      <c r="H27" s="15"/>
      <c r="I27" s="25"/>
      <c r="J27" s="53"/>
      <c r="K27" s="25"/>
      <c r="L27" s="53"/>
      <c r="M27" s="16"/>
      <c r="N27" s="16"/>
      <c r="O27" s="17"/>
      <c r="P27" s="7"/>
      <c r="Q27" s="28"/>
      <c r="R27" s="7"/>
      <c r="S27" s="28"/>
      <c r="T27" s="18"/>
      <c r="U27" s="70"/>
      <c r="V27" s="3" t="s">
        <v>651</v>
      </c>
      <c r="W27" s="4" t="s">
        <v>0</v>
      </c>
      <c r="X27" s="81" t="s">
        <v>166</v>
      </c>
      <c r="Y27" s="4" t="s">
        <v>1</v>
      </c>
      <c r="Z27" s="2">
        <v>38</v>
      </c>
      <c r="AA27" s="1">
        <v>40</v>
      </c>
    </row>
    <row r="28" spans="1:27" s="8" customFormat="1" ht="26.25" customHeight="1" thickTop="1" thickBot="1" x14ac:dyDescent="0.2">
      <c r="A28" s="1"/>
      <c r="B28" s="2"/>
      <c r="C28" s="3"/>
      <c r="D28" s="4"/>
      <c r="E28" s="81"/>
      <c r="F28" s="4"/>
      <c r="G28" s="42">
        <v>2</v>
      </c>
      <c r="H28" s="20">
        <v>26</v>
      </c>
      <c r="I28" s="49"/>
      <c r="J28" s="53"/>
      <c r="K28" s="25"/>
      <c r="L28" s="53"/>
      <c r="M28" s="16"/>
      <c r="N28" s="16"/>
      <c r="O28" s="17"/>
      <c r="P28" s="7"/>
      <c r="Q28" s="28"/>
      <c r="R28" s="7"/>
      <c r="S28" s="91"/>
      <c r="T28" s="23">
        <v>34</v>
      </c>
      <c r="U28" s="43">
        <v>0</v>
      </c>
      <c r="V28" s="3"/>
      <c r="W28" s="4"/>
      <c r="X28" s="81"/>
      <c r="Y28" s="4"/>
      <c r="Z28" s="2"/>
      <c r="AA28" s="1"/>
    </row>
    <row r="29" spans="1:27" s="8" customFormat="1" ht="26.25" customHeight="1" thickTop="1" x14ac:dyDescent="0.15">
      <c r="A29" s="1">
        <v>13</v>
      </c>
      <c r="B29" s="2">
        <v>8</v>
      </c>
      <c r="C29" s="3" t="s">
        <v>652</v>
      </c>
      <c r="D29" s="4" t="s">
        <v>0</v>
      </c>
      <c r="E29" s="81" t="s">
        <v>362</v>
      </c>
      <c r="F29" s="4" t="s">
        <v>1</v>
      </c>
      <c r="G29" s="5"/>
      <c r="H29" s="25"/>
      <c r="I29" s="51">
        <v>0</v>
      </c>
      <c r="J29" s="5"/>
      <c r="K29" s="25"/>
      <c r="L29" s="53"/>
      <c r="M29" s="16"/>
      <c r="N29" s="52"/>
      <c r="O29" s="17"/>
      <c r="P29" s="7"/>
      <c r="Q29" s="28"/>
      <c r="R29" s="7"/>
      <c r="S29" s="90">
        <v>0</v>
      </c>
      <c r="T29" s="28"/>
      <c r="U29" s="7"/>
      <c r="V29" s="3" t="s">
        <v>653</v>
      </c>
      <c r="W29" s="4" t="s">
        <v>0</v>
      </c>
      <c r="X29" s="81" t="s">
        <v>398</v>
      </c>
      <c r="Y29" s="4" t="s">
        <v>1</v>
      </c>
      <c r="Z29" s="2">
        <v>6</v>
      </c>
      <c r="AA29" s="1">
        <v>41</v>
      </c>
    </row>
    <row r="30" spans="1:27" s="8" customFormat="1" ht="26.25" customHeight="1" x14ac:dyDescent="0.15">
      <c r="A30" s="1"/>
      <c r="B30" s="2"/>
      <c r="C30" s="3"/>
      <c r="D30" s="4"/>
      <c r="E30" s="81"/>
      <c r="F30" s="4"/>
      <c r="G30" s="56"/>
      <c r="H30" s="67"/>
      <c r="I30" s="53"/>
      <c r="J30" s="5"/>
      <c r="K30" s="25"/>
      <c r="L30" s="53"/>
      <c r="M30" s="16"/>
      <c r="N30" s="52"/>
      <c r="O30" s="17"/>
      <c r="P30" s="7"/>
      <c r="Q30" s="28"/>
      <c r="R30" s="7"/>
      <c r="S30" s="69"/>
      <c r="T30" s="70"/>
      <c r="U30" s="59"/>
      <c r="V30" s="3"/>
      <c r="W30" s="4"/>
      <c r="X30" s="81"/>
      <c r="Y30" s="4"/>
      <c r="Z30" s="2"/>
      <c r="AA30" s="1"/>
    </row>
    <row r="31" spans="1:27" s="8" customFormat="1" ht="26.25" customHeight="1" x14ac:dyDescent="0.15">
      <c r="A31" s="13"/>
      <c r="B31" s="2">
        <v>0</v>
      </c>
      <c r="C31" s="13"/>
      <c r="D31" s="2"/>
      <c r="E31" s="13"/>
      <c r="F31" s="2"/>
      <c r="G31" s="9"/>
      <c r="H31" s="37">
        <v>0</v>
      </c>
      <c r="I31" s="5"/>
      <c r="J31" s="5"/>
      <c r="K31" s="25"/>
      <c r="L31" s="53"/>
      <c r="M31" s="16"/>
      <c r="N31" s="52"/>
      <c r="O31" s="17"/>
      <c r="P31" s="7"/>
      <c r="Q31" s="28"/>
      <c r="R31" s="7"/>
      <c r="S31" s="7"/>
      <c r="T31" s="40">
        <v>0</v>
      </c>
      <c r="U31" s="12"/>
      <c r="V31" s="13"/>
      <c r="W31" s="2"/>
      <c r="X31" s="13"/>
      <c r="Y31" s="2"/>
      <c r="Z31" s="2">
        <v>0</v>
      </c>
      <c r="AA31" s="13"/>
    </row>
    <row r="32" spans="1:27" s="8" customFormat="1" ht="26.25" customHeight="1" thickBot="1" x14ac:dyDescent="0.2">
      <c r="A32" s="13"/>
      <c r="B32" s="2"/>
      <c r="C32" s="13"/>
      <c r="D32" s="2"/>
      <c r="E32" s="13"/>
      <c r="F32" s="2"/>
      <c r="G32" s="5"/>
      <c r="H32" s="5"/>
      <c r="I32" s="5"/>
      <c r="J32" s="5"/>
      <c r="K32" s="71">
        <v>51</v>
      </c>
      <c r="L32" s="102"/>
      <c r="M32" s="94">
        <v>2</v>
      </c>
      <c r="N32" s="52"/>
      <c r="O32" s="95">
        <v>1</v>
      </c>
      <c r="P32" s="96"/>
      <c r="Q32" s="50">
        <v>52</v>
      </c>
      <c r="R32" s="7"/>
      <c r="S32" s="7"/>
      <c r="T32" s="7"/>
      <c r="U32" s="7"/>
      <c r="V32" s="13"/>
      <c r="W32" s="2"/>
      <c r="X32" s="13"/>
      <c r="Y32" s="2"/>
      <c r="Z32" s="2"/>
      <c r="AA32" s="13"/>
    </row>
    <row r="33" spans="1:27" s="8" customFormat="1" ht="26.25" customHeight="1" thickTop="1" x14ac:dyDescent="0.15">
      <c r="A33" s="1">
        <v>14</v>
      </c>
      <c r="B33" s="2">
        <v>5</v>
      </c>
      <c r="C33" s="3" t="s">
        <v>654</v>
      </c>
      <c r="D33" s="4" t="s">
        <v>0</v>
      </c>
      <c r="E33" s="81" t="s">
        <v>82</v>
      </c>
      <c r="F33" s="4" t="s">
        <v>1</v>
      </c>
      <c r="G33" s="5"/>
      <c r="H33" s="5"/>
      <c r="I33" s="5"/>
      <c r="J33" s="5"/>
      <c r="K33" s="38"/>
      <c r="L33" s="61"/>
      <c r="M33" s="16"/>
      <c r="N33" s="62">
        <v>53</v>
      </c>
      <c r="O33" s="16"/>
      <c r="P33" s="63"/>
      <c r="Q33" s="39"/>
      <c r="R33" s="7"/>
      <c r="S33" s="7"/>
      <c r="T33" s="7"/>
      <c r="U33" s="7"/>
      <c r="V33" s="3" t="s">
        <v>655</v>
      </c>
      <c r="W33" s="4" t="s">
        <v>0</v>
      </c>
      <c r="X33" s="81" t="s">
        <v>112</v>
      </c>
      <c r="Y33" s="4" t="s">
        <v>1</v>
      </c>
      <c r="Z33" s="2">
        <v>7</v>
      </c>
      <c r="AA33" s="1">
        <v>42</v>
      </c>
    </row>
    <row r="34" spans="1:27" s="8" customFormat="1" ht="26.25" customHeight="1" thickBot="1" x14ac:dyDescent="0.2">
      <c r="A34" s="1"/>
      <c r="B34" s="2"/>
      <c r="C34" s="3"/>
      <c r="D34" s="4"/>
      <c r="E34" s="81"/>
      <c r="F34" s="4"/>
      <c r="G34" s="9"/>
      <c r="H34" s="10">
        <v>2</v>
      </c>
      <c r="I34" s="5"/>
      <c r="J34" s="5"/>
      <c r="K34" s="38"/>
      <c r="L34" s="9"/>
      <c r="M34" s="61"/>
      <c r="N34" s="61"/>
      <c r="O34" s="63"/>
      <c r="P34" s="12"/>
      <c r="Q34" s="39"/>
      <c r="R34" s="7"/>
      <c r="S34" s="7"/>
      <c r="T34" s="83">
        <v>0</v>
      </c>
      <c r="U34" s="59"/>
      <c r="V34" s="3"/>
      <c r="W34" s="4"/>
      <c r="X34" s="81"/>
      <c r="Y34" s="4"/>
      <c r="Z34" s="2"/>
      <c r="AA34" s="1"/>
    </row>
    <row r="35" spans="1:27" s="8" customFormat="1" ht="26.25" customHeight="1" thickTop="1" x14ac:dyDescent="0.15">
      <c r="A35" s="13"/>
      <c r="B35" s="2">
        <v>0</v>
      </c>
      <c r="C35" s="13"/>
      <c r="D35" s="2"/>
      <c r="E35" s="13"/>
      <c r="F35" s="2"/>
      <c r="G35" s="14"/>
      <c r="H35" s="15"/>
      <c r="I35" s="9"/>
      <c r="J35" s="5"/>
      <c r="K35" s="38"/>
      <c r="L35" s="9"/>
      <c r="M35" s="61"/>
      <c r="N35" s="61"/>
      <c r="O35" s="63"/>
      <c r="P35" s="12"/>
      <c r="Q35" s="39"/>
      <c r="R35" s="7"/>
      <c r="S35" s="69"/>
      <c r="T35" s="86"/>
      <c r="U35" s="87"/>
      <c r="V35" s="13"/>
      <c r="W35" s="2"/>
      <c r="X35" s="13"/>
      <c r="Y35" s="2"/>
      <c r="Z35" s="2">
        <v>0</v>
      </c>
      <c r="AA35" s="13"/>
    </row>
    <row r="36" spans="1:27" s="8" customFormat="1" ht="26.25" customHeight="1" thickBot="1" x14ac:dyDescent="0.2">
      <c r="A36" s="13"/>
      <c r="B36" s="2"/>
      <c r="C36" s="13"/>
      <c r="D36" s="2"/>
      <c r="E36" s="13"/>
      <c r="F36" s="2"/>
      <c r="G36" s="5"/>
      <c r="H36" s="20">
        <v>27</v>
      </c>
      <c r="I36" s="21">
        <v>2</v>
      </c>
      <c r="J36" s="5"/>
      <c r="K36" s="38"/>
      <c r="L36" s="9"/>
      <c r="M36" s="61"/>
      <c r="N36" s="61"/>
      <c r="O36" s="63"/>
      <c r="P36" s="12"/>
      <c r="Q36" s="39"/>
      <c r="R36" s="7"/>
      <c r="S36" s="45">
        <v>0</v>
      </c>
      <c r="T36" s="50">
        <v>35</v>
      </c>
      <c r="U36" s="7"/>
      <c r="V36" s="13"/>
      <c r="W36" s="2"/>
      <c r="X36" s="13"/>
      <c r="Y36" s="2"/>
      <c r="Z36" s="2"/>
      <c r="AA36" s="13"/>
    </row>
    <row r="37" spans="1:27" s="8" customFormat="1" ht="26.25" customHeight="1" thickTop="1" thickBot="1" x14ac:dyDescent="0.2">
      <c r="A37" s="1">
        <v>15</v>
      </c>
      <c r="B37" s="2">
        <v>37</v>
      </c>
      <c r="C37" s="3" t="s">
        <v>656</v>
      </c>
      <c r="D37" s="4" t="s">
        <v>0</v>
      </c>
      <c r="E37" s="81" t="s">
        <v>177</v>
      </c>
      <c r="F37" s="4" t="s">
        <v>1</v>
      </c>
      <c r="G37" s="24">
        <v>2</v>
      </c>
      <c r="H37" s="25"/>
      <c r="I37" s="26"/>
      <c r="J37" s="9"/>
      <c r="K37" s="38"/>
      <c r="L37" s="9"/>
      <c r="M37" s="61"/>
      <c r="N37" s="61"/>
      <c r="O37" s="63"/>
      <c r="P37" s="12"/>
      <c r="Q37" s="39"/>
      <c r="R37" s="7"/>
      <c r="S37" s="48"/>
      <c r="T37" s="39"/>
      <c r="U37" s="29">
        <v>2</v>
      </c>
      <c r="V37" s="3" t="s">
        <v>657</v>
      </c>
      <c r="W37" s="4" t="s">
        <v>0</v>
      </c>
      <c r="X37" s="81" t="s">
        <v>82</v>
      </c>
      <c r="Y37" s="4" t="s">
        <v>1</v>
      </c>
      <c r="Z37" s="2">
        <v>39</v>
      </c>
      <c r="AA37" s="1">
        <v>43</v>
      </c>
    </row>
    <row r="38" spans="1:27" s="8" customFormat="1" ht="26.25" customHeight="1" thickTop="1" thickBot="1" x14ac:dyDescent="0.2">
      <c r="A38" s="1"/>
      <c r="B38" s="2"/>
      <c r="C38" s="3"/>
      <c r="D38" s="4"/>
      <c r="E38" s="81"/>
      <c r="F38" s="4"/>
      <c r="G38" s="65">
        <v>6</v>
      </c>
      <c r="H38" s="49"/>
      <c r="I38" s="32"/>
      <c r="J38" s="9"/>
      <c r="K38" s="38"/>
      <c r="L38" s="9"/>
      <c r="M38" s="61"/>
      <c r="N38" s="61"/>
      <c r="O38" s="63"/>
      <c r="P38" s="12"/>
      <c r="Q38" s="39"/>
      <c r="R38" s="7"/>
      <c r="S38" s="28"/>
      <c r="T38" s="88"/>
      <c r="U38" s="66">
        <v>18</v>
      </c>
      <c r="V38" s="3"/>
      <c r="W38" s="4"/>
      <c r="X38" s="81"/>
      <c r="Y38" s="4"/>
      <c r="Z38" s="2"/>
      <c r="AA38" s="1"/>
    </row>
    <row r="39" spans="1:27" s="8" customFormat="1" ht="26.25" customHeight="1" thickTop="1" x14ac:dyDescent="0.15">
      <c r="A39" s="1">
        <v>16</v>
      </c>
      <c r="B39" s="2">
        <v>28</v>
      </c>
      <c r="C39" s="3" t="s">
        <v>658</v>
      </c>
      <c r="D39" s="4" t="s">
        <v>0</v>
      </c>
      <c r="E39" s="81" t="s">
        <v>23</v>
      </c>
      <c r="F39" s="4" t="s">
        <v>1</v>
      </c>
      <c r="G39" s="67"/>
      <c r="H39" s="51">
        <v>0</v>
      </c>
      <c r="I39" s="38"/>
      <c r="J39" s="9"/>
      <c r="K39" s="38"/>
      <c r="L39" s="9"/>
      <c r="M39" s="61"/>
      <c r="N39" s="61"/>
      <c r="O39" s="63"/>
      <c r="P39" s="12"/>
      <c r="Q39" s="39"/>
      <c r="R39" s="7"/>
      <c r="S39" s="28"/>
      <c r="T39" s="40">
        <v>2</v>
      </c>
      <c r="U39" s="70"/>
      <c r="V39" s="3" t="s">
        <v>659</v>
      </c>
      <c r="W39" s="4" t="s">
        <v>0</v>
      </c>
      <c r="X39" s="81" t="s">
        <v>199</v>
      </c>
      <c r="Y39" s="4" t="s">
        <v>1</v>
      </c>
      <c r="Z39" s="2">
        <v>26</v>
      </c>
      <c r="AA39" s="1">
        <v>44</v>
      </c>
    </row>
    <row r="40" spans="1:27" s="8" customFormat="1" ht="26.25" customHeight="1" thickBot="1" x14ac:dyDescent="0.2">
      <c r="A40" s="1"/>
      <c r="B40" s="2"/>
      <c r="C40" s="3"/>
      <c r="D40" s="4"/>
      <c r="E40" s="81"/>
      <c r="F40" s="4"/>
      <c r="G40" s="42">
        <v>0</v>
      </c>
      <c r="H40" s="5"/>
      <c r="I40" s="20">
        <v>41</v>
      </c>
      <c r="J40" s="21">
        <v>1</v>
      </c>
      <c r="K40" s="38"/>
      <c r="L40" s="9"/>
      <c r="M40" s="61"/>
      <c r="N40" s="61"/>
      <c r="O40" s="63"/>
      <c r="P40" s="12"/>
      <c r="Q40" s="39"/>
      <c r="R40" s="45">
        <v>0</v>
      </c>
      <c r="S40" s="50">
        <v>45</v>
      </c>
      <c r="T40" s="7"/>
      <c r="U40" s="43">
        <v>0</v>
      </c>
      <c r="V40" s="3"/>
      <c r="W40" s="4"/>
      <c r="X40" s="81"/>
      <c r="Y40" s="4"/>
      <c r="Z40" s="2"/>
      <c r="AA40" s="1"/>
    </row>
    <row r="41" spans="1:27" s="8" customFormat="1" ht="26.25" customHeight="1" thickTop="1" thickBot="1" x14ac:dyDescent="0.2">
      <c r="A41" s="1">
        <v>17</v>
      </c>
      <c r="B41" s="2">
        <v>21</v>
      </c>
      <c r="C41" s="3" t="s">
        <v>660</v>
      </c>
      <c r="D41" s="4" t="s">
        <v>0</v>
      </c>
      <c r="E41" s="81" t="s">
        <v>145</v>
      </c>
      <c r="F41" s="4" t="s">
        <v>1</v>
      </c>
      <c r="G41" s="24">
        <v>2</v>
      </c>
      <c r="H41" s="5"/>
      <c r="I41" s="25"/>
      <c r="J41" s="68"/>
      <c r="K41" s="32"/>
      <c r="L41" s="9"/>
      <c r="M41" s="61"/>
      <c r="N41" s="61"/>
      <c r="O41" s="63"/>
      <c r="P41" s="12"/>
      <c r="Q41" s="39"/>
      <c r="R41" s="48"/>
      <c r="S41" s="39"/>
      <c r="T41" s="7"/>
      <c r="U41" s="29">
        <v>2</v>
      </c>
      <c r="V41" s="3" t="s">
        <v>661</v>
      </c>
      <c r="W41" s="4" t="s">
        <v>0</v>
      </c>
      <c r="X41" s="81" t="s">
        <v>333</v>
      </c>
      <c r="Y41" s="4" t="s">
        <v>1</v>
      </c>
      <c r="Z41" s="2">
        <v>23</v>
      </c>
      <c r="AA41" s="1">
        <v>45</v>
      </c>
    </row>
    <row r="42" spans="1:27" s="8" customFormat="1" ht="26.25" customHeight="1" thickTop="1" thickBot="1" x14ac:dyDescent="0.2">
      <c r="A42" s="1"/>
      <c r="B42" s="2"/>
      <c r="C42" s="3"/>
      <c r="D42" s="4"/>
      <c r="E42" s="81"/>
      <c r="F42" s="4"/>
      <c r="G42" s="65">
        <v>7</v>
      </c>
      <c r="H42" s="21">
        <v>1</v>
      </c>
      <c r="I42" s="25"/>
      <c r="J42" s="73"/>
      <c r="K42" s="32"/>
      <c r="L42" s="9"/>
      <c r="M42" s="61"/>
      <c r="N42" s="61"/>
      <c r="O42" s="63"/>
      <c r="P42" s="12"/>
      <c r="Q42" s="39"/>
      <c r="R42" s="28"/>
      <c r="S42" s="39"/>
      <c r="T42" s="22">
        <v>0</v>
      </c>
      <c r="U42" s="66">
        <v>19</v>
      </c>
      <c r="V42" s="3"/>
      <c r="W42" s="4"/>
      <c r="X42" s="81"/>
      <c r="Y42" s="4"/>
      <c r="Z42" s="2"/>
      <c r="AA42" s="1"/>
    </row>
    <row r="43" spans="1:27" s="8" customFormat="1" ht="26.25" customHeight="1" thickTop="1" x14ac:dyDescent="0.15">
      <c r="A43" s="13">
        <v>18</v>
      </c>
      <c r="B43" s="2">
        <v>44</v>
      </c>
      <c r="C43" s="46" t="s">
        <v>662</v>
      </c>
      <c r="D43" s="4" t="s">
        <v>0</v>
      </c>
      <c r="E43" s="89" t="s">
        <v>217</v>
      </c>
      <c r="F43" s="4" t="s">
        <v>1</v>
      </c>
      <c r="G43" s="67"/>
      <c r="H43" s="68"/>
      <c r="I43" s="73"/>
      <c r="J43" s="73"/>
      <c r="K43" s="32"/>
      <c r="L43" s="9"/>
      <c r="M43" s="61"/>
      <c r="N43" s="61"/>
      <c r="O43" s="63"/>
      <c r="P43" s="12"/>
      <c r="Q43" s="39"/>
      <c r="R43" s="28"/>
      <c r="S43" s="33"/>
      <c r="T43" s="48"/>
      <c r="U43" s="70"/>
      <c r="V43" s="46" t="s">
        <v>663</v>
      </c>
      <c r="W43" s="4" t="s">
        <v>0</v>
      </c>
      <c r="X43" s="89" t="s">
        <v>181</v>
      </c>
      <c r="Y43" s="4" t="s">
        <v>1</v>
      </c>
      <c r="Z43" s="2">
        <v>42</v>
      </c>
      <c r="AA43" s="13">
        <v>46</v>
      </c>
    </row>
    <row r="44" spans="1:27" s="8" customFormat="1" ht="26.25" customHeight="1" thickBot="1" x14ac:dyDescent="0.2">
      <c r="A44" s="13"/>
      <c r="B44" s="2"/>
      <c r="C44" s="46"/>
      <c r="D44" s="4"/>
      <c r="E44" s="89"/>
      <c r="F44" s="4"/>
      <c r="G44" s="42">
        <v>1</v>
      </c>
      <c r="H44" s="71">
        <v>28</v>
      </c>
      <c r="I44" s="31"/>
      <c r="J44" s="73"/>
      <c r="K44" s="32"/>
      <c r="L44" s="9"/>
      <c r="M44" s="61"/>
      <c r="N44" s="61"/>
      <c r="O44" s="63"/>
      <c r="P44" s="12"/>
      <c r="Q44" s="39"/>
      <c r="R44" s="28"/>
      <c r="S44" s="54"/>
      <c r="T44" s="50">
        <v>36</v>
      </c>
      <c r="U44" s="43">
        <v>0</v>
      </c>
      <c r="V44" s="46"/>
      <c r="W44" s="4"/>
      <c r="X44" s="89"/>
      <c r="Y44" s="4"/>
      <c r="Z44" s="2"/>
      <c r="AA44" s="13"/>
    </row>
    <row r="45" spans="1:27" s="8" customFormat="1" ht="26.25" customHeight="1" thickTop="1" thickBot="1" x14ac:dyDescent="0.2">
      <c r="A45" s="1">
        <v>19</v>
      </c>
      <c r="B45" s="2">
        <v>53</v>
      </c>
      <c r="C45" s="3" t="s">
        <v>664</v>
      </c>
      <c r="D45" s="4" t="s">
        <v>0</v>
      </c>
      <c r="E45" s="81" t="s">
        <v>161</v>
      </c>
      <c r="F45" s="4" t="s">
        <v>1</v>
      </c>
      <c r="G45" s="24">
        <v>2</v>
      </c>
      <c r="H45" s="38"/>
      <c r="I45" s="37">
        <v>0</v>
      </c>
      <c r="J45" s="25"/>
      <c r="K45" s="32"/>
      <c r="L45" s="9"/>
      <c r="M45" s="61"/>
      <c r="N45" s="61"/>
      <c r="O45" s="63"/>
      <c r="P45" s="12"/>
      <c r="Q45" s="39"/>
      <c r="R45" s="28"/>
      <c r="S45" s="40">
        <v>2</v>
      </c>
      <c r="T45" s="39"/>
      <c r="U45" s="7"/>
      <c r="V45" s="3" t="s">
        <v>665</v>
      </c>
      <c r="W45" s="4" t="s">
        <v>0</v>
      </c>
      <c r="X45" s="81" t="s">
        <v>208</v>
      </c>
      <c r="Y45" s="4" t="s">
        <v>1</v>
      </c>
      <c r="Z45" s="2">
        <v>10</v>
      </c>
      <c r="AA45" s="1">
        <v>47</v>
      </c>
    </row>
    <row r="46" spans="1:27" s="8" customFormat="1" ht="26.25" customHeight="1" thickTop="1" thickBot="1" x14ac:dyDescent="0.2">
      <c r="A46" s="1"/>
      <c r="B46" s="2"/>
      <c r="C46" s="3"/>
      <c r="D46" s="4"/>
      <c r="E46" s="81"/>
      <c r="F46" s="4"/>
      <c r="G46" s="65">
        <v>8</v>
      </c>
      <c r="H46" s="75"/>
      <c r="I46" s="9"/>
      <c r="J46" s="25"/>
      <c r="K46" s="32"/>
      <c r="L46" s="9"/>
      <c r="M46" s="61"/>
      <c r="N46" s="61"/>
      <c r="O46" s="63"/>
      <c r="P46" s="12"/>
      <c r="Q46" s="39"/>
      <c r="R46" s="28"/>
      <c r="S46" s="12"/>
      <c r="T46" s="41"/>
      <c r="U46" s="76"/>
      <c r="V46" s="3"/>
      <c r="W46" s="4"/>
      <c r="X46" s="81"/>
      <c r="Y46" s="4"/>
      <c r="Z46" s="2"/>
      <c r="AA46" s="1"/>
    </row>
    <row r="47" spans="1:27" s="8" customFormat="1" ht="26.25" customHeight="1" thickTop="1" x14ac:dyDescent="0.15">
      <c r="A47" s="13">
        <v>20</v>
      </c>
      <c r="B47" s="2">
        <v>12</v>
      </c>
      <c r="C47" s="46" t="s">
        <v>666</v>
      </c>
      <c r="D47" s="4" t="s">
        <v>0</v>
      </c>
      <c r="E47" s="89" t="s">
        <v>166</v>
      </c>
      <c r="F47" s="4" t="s">
        <v>1</v>
      </c>
      <c r="G47" s="67"/>
      <c r="H47" s="51">
        <v>2</v>
      </c>
      <c r="I47" s="5"/>
      <c r="J47" s="25"/>
      <c r="K47" s="32"/>
      <c r="L47" s="9"/>
      <c r="M47" s="61"/>
      <c r="N47" s="61"/>
      <c r="O47" s="63"/>
      <c r="P47" s="12"/>
      <c r="Q47" s="39"/>
      <c r="R47" s="28"/>
      <c r="S47" s="7"/>
      <c r="T47" s="40">
        <v>2</v>
      </c>
      <c r="U47" s="12"/>
      <c r="V47" s="13"/>
      <c r="W47" s="2"/>
      <c r="X47" s="13"/>
      <c r="Y47" s="2"/>
      <c r="Z47" s="2">
        <v>0</v>
      </c>
      <c r="AA47" s="13"/>
    </row>
    <row r="48" spans="1:27" s="8" customFormat="1" ht="26.25" customHeight="1" thickBot="1" x14ac:dyDescent="0.2">
      <c r="A48" s="13"/>
      <c r="B48" s="2"/>
      <c r="C48" s="46"/>
      <c r="D48" s="4"/>
      <c r="E48" s="89"/>
      <c r="F48" s="4"/>
      <c r="G48" s="42">
        <v>1</v>
      </c>
      <c r="H48" s="5"/>
      <c r="I48" s="5"/>
      <c r="J48" s="71">
        <v>48</v>
      </c>
      <c r="K48" s="74"/>
      <c r="L48" s="9"/>
      <c r="M48" s="61"/>
      <c r="N48" s="61"/>
      <c r="O48" s="63"/>
      <c r="P48" s="12"/>
      <c r="Q48" s="54"/>
      <c r="R48" s="50">
        <v>50</v>
      </c>
      <c r="S48" s="7"/>
      <c r="T48" s="7"/>
      <c r="U48" s="7"/>
      <c r="V48" s="13"/>
      <c r="W48" s="2"/>
      <c r="X48" s="13"/>
      <c r="Y48" s="2"/>
      <c r="Z48" s="2"/>
      <c r="AA48" s="13"/>
    </row>
    <row r="49" spans="1:27" s="8" customFormat="1" ht="26.25" customHeight="1" thickTop="1" thickBot="1" x14ac:dyDescent="0.2">
      <c r="A49" s="1">
        <v>21</v>
      </c>
      <c r="B49" s="2">
        <v>13</v>
      </c>
      <c r="C49" s="3" t="s">
        <v>667</v>
      </c>
      <c r="D49" s="4" t="s">
        <v>0</v>
      </c>
      <c r="E49" s="81" t="s">
        <v>155</v>
      </c>
      <c r="F49" s="4" t="s">
        <v>1</v>
      </c>
      <c r="G49" s="24">
        <v>1</v>
      </c>
      <c r="H49" s="5"/>
      <c r="I49" s="5"/>
      <c r="J49" s="38"/>
      <c r="K49" s="37">
        <v>2</v>
      </c>
      <c r="L49" s="5"/>
      <c r="M49" s="61"/>
      <c r="N49" s="61"/>
      <c r="O49" s="63"/>
      <c r="P49" s="12"/>
      <c r="Q49" s="43">
        <v>2</v>
      </c>
      <c r="R49" s="39"/>
      <c r="S49" s="7"/>
      <c r="T49" s="7"/>
      <c r="U49" s="29">
        <v>2</v>
      </c>
      <c r="V49" s="3" t="s">
        <v>668</v>
      </c>
      <c r="W49" s="4" t="s">
        <v>0</v>
      </c>
      <c r="X49" s="81" t="s">
        <v>217</v>
      </c>
      <c r="Y49" s="4" t="s">
        <v>1</v>
      </c>
      <c r="Z49" s="2">
        <v>15</v>
      </c>
      <c r="AA49" s="1">
        <v>48</v>
      </c>
    </row>
    <row r="50" spans="1:27" s="8" customFormat="1" ht="26.25" customHeight="1" thickTop="1" thickBot="1" x14ac:dyDescent="0.2">
      <c r="A50" s="1"/>
      <c r="B50" s="2"/>
      <c r="C50" s="3"/>
      <c r="D50" s="4"/>
      <c r="E50" s="81"/>
      <c r="F50" s="4"/>
      <c r="G50" s="30">
        <v>9</v>
      </c>
      <c r="H50" s="44">
        <v>0</v>
      </c>
      <c r="I50" s="5"/>
      <c r="J50" s="38"/>
      <c r="K50" s="9"/>
      <c r="L50" s="5"/>
      <c r="M50" s="61"/>
      <c r="N50" s="61"/>
      <c r="O50" s="63"/>
      <c r="P50" s="12"/>
      <c r="Q50" s="7"/>
      <c r="R50" s="39"/>
      <c r="S50" s="7"/>
      <c r="T50" s="22">
        <v>2</v>
      </c>
      <c r="U50" s="66">
        <v>20</v>
      </c>
      <c r="V50" s="3"/>
      <c r="W50" s="4"/>
      <c r="X50" s="81"/>
      <c r="Y50" s="4"/>
      <c r="Z50" s="2"/>
      <c r="AA50" s="1"/>
    </row>
    <row r="51" spans="1:27" s="8" customFormat="1" ht="26.25" customHeight="1" thickTop="1" thickBot="1" x14ac:dyDescent="0.2">
      <c r="A51" s="13">
        <v>22</v>
      </c>
      <c r="B51" s="2">
        <v>52</v>
      </c>
      <c r="C51" s="46" t="s">
        <v>669</v>
      </c>
      <c r="D51" s="4" t="s">
        <v>0</v>
      </c>
      <c r="E51" s="89" t="s">
        <v>80</v>
      </c>
      <c r="F51" s="4" t="s">
        <v>1</v>
      </c>
      <c r="G51" s="36"/>
      <c r="H51" s="72"/>
      <c r="I51" s="53"/>
      <c r="J51" s="38"/>
      <c r="K51" s="9"/>
      <c r="L51" s="5"/>
      <c r="M51" s="61"/>
      <c r="N51" s="61"/>
      <c r="O51" s="63"/>
      <c r="P51" s="12"/>
      <c r="Q51" s="7"/>
      <c r="R51" s="39"/>
      <c r="S51" s="12"/>
      <c r="T51" s="18"/>
      <c r="U51" s="70"/>
      <c r="V51" s="46" t="s">
        <v>670</v>
      </c>
      <c r="W51" s="4" t="s">
        <v>0</v>
      </c>
      <c r="X51" s="89" t="s">
        <v>25</v>
      </c>
      <c r="Y51" s="4" t="s">
        <v>1</v>
      </c>
      <c r="Z51" s="2">
        <v>50</v>
      </c>
      <c r="AA51" s="13">
        <v>49</v>
      </c>
    </row>
    <row r="52" spans="1:27" s="8" customFormat="1" ht="26.25" customHeight="1" thickTop="1" thickBot="1" x14ac:dyDescent="0.2">
      <c r="A52" s="13"/>
      <c r="B52" s="2"/>
      <c r="C52" s="46"/>
      <c r="D52" s="4"/>
      <c r="E52" s="89"/>
      <c r="F52" s="4"/>
      <c r="G52" s="42">
        <v>2</v>
      </c>
      <c r="H52" s="71">
        <v>29</v>
      </c>
      <c r="I52" s="44">
        <v>0</v>
      </c>
      <c r="J52" s="38"/>
      <c r="K52" s="9"/>
      <c r="L52" s="5"/>
      <c r="M52" s="61"/>
      <c r="N52" s="61"/>
      <c r="O52" s="63"/>
      <c r="P52" s="12"/>
      <c r="Q52" s="7"/>
      <c r="R52" s="39"/>
      <c r="S52" s="22">
        <v>0</v>
      </c>
      <c r="T52" s="23">
        <v>37</v>
      </c>
      <c r="U52" s="43">
        <v>0</v>
      </c>
      <c r="V52" s="46"/>
      <c r="W52" s="4"/>
      <c r="X52" s="89"/>
      <c r="Y52" s="4"/>
      <c r="Z52" s="2"/>
      <c r="AA52" s="13"/>
    </row>
    <row r="53" spans="1:27" s="8" customFormat="1" ht="26.25" customHeight="1" thickTop="1" thickBot="1" x14ac:dyDescent="0.2">
      <c r="A53" s="1">
        <v>23</v>
      </c>
      <c r="B53" s="2">
        <v>45</v>
      </c>
      <c r="C53" s="3" t="s">
        <v>671</v>
      </c>
      <c r="D53" s="4" t="s">
        <v>0</v>
      </c>
      <c r="E53" s="81" t="s">
        <v>210</v>
      </c>
      <c r="F53" s="4" t="s">
        <v>1</v>
      </c>
      <c r="G53" s="24">
        <v>2</v>
      </c>
      <c r="H53" s="38"/>
      <c r="I53" s="72"/>
      <c r="J53" s="32"/>
      <c r="K53" s="9"/>
      <c r="L53" s="5"/>
      <c r="M53" s="61"/>
      <c r="N53" s="61"/>
      <c r="O53" s="63"/>
      <c r="P53" s="12"/>
      <c r="Q53" s="7"/>
      <c r="R53" s="39"/>
      <c r="S53" s="98"/>
      <c r="T53" s="28"/>
      <c r="U53" s="29">
        <v>2</v>
      </c>
      <c r="V53" s="3" t="s">
        <v>672</v>
      </c>
      <c r="W53" s="4" t="s">
        <v>0</v>
      </c>
      <c r="X53" s="81" t="s">
        <v>233</v>
      </c>
      <c r="Y53" s="4" t="s">
        <v>1</v>
      </c>
      <c r="Z53" s="2">
        <v>47</v>
      </c>
      <c r="AA53" s="1">
        <v>50</v>
      </c>
    </row>
    <row r="54" spans="1:27" s="8" customFormat="1" ht="26.25" customHeight="1" thickTop="1" thickBot="1" x14ac:dyDescent="0.2">
      <c r="A54" s="1"/>
      <c r="B54" s="2"/>
      <c r="C54" s="3"/>
      <c r="D54" s="4"/>
      <c r="E54" s="81"/>
      <c r="F54" s="4"/>
      <c r="G54" s="65">
        <v>10</v>
      </c>
      <c r="H54" s="75"/>
      <c r="I54" s="25"/>
      <c r="J54" s="32"/>
      <c r="K54" s="9"/>
      <c r="L54" s="5"/>
      <c r="M54" s="61"/>
      <c r="N54" s="61"/>
      <c r="O54" s="63"/>
      <c r="P54" s="12"/>
      <c r="Q54" s="7"/>
      <c r="R54" s="39"/>
      <c r="S54" s="47"/>
      <c r="T54" s="91"/>
      <c r="U54" s="66">
        <v>21</v>
      </c>
      <c r="V54" s="3"/>
      <c r="W54" s="4"/>
      <c r="X54" s="81"/>
      <c r="Y54" s="4"/>
      <c r="Z54" s="2"/>
      <c r="AA54" s="1"/>
    </row>
    <row r="55" spans="1:27" s="8" customFormat="1" ht="26.25" customHeight="1" thickTop="1" x14ac:dyDescent="0.15">
      <c r="A55" s="13">
        <v>24</v>
      </c>
      <c r="B55" s="2">
        <v>20</v>
      </c>
      <c r="C55" s="46" t="s">
        <v>673</v>
      </c>
      <c r="D55" s="4" t="s">
        <v>0</v>
      </c>
      <c r="E55" s="89" t="s">
        <v>170</v>
      </c>
      <c r="F55" s="4" t="s">
        <v>1</v>
      </c>
      <c r="G55" s="67"/>
      <c r="H55" s="51">
        <v>2</v>
      </c>
      <c r="I55" s="25"/>
      <c r="J55" s="32"/>
      <c r="K55" s="9"/>
      <c r="L55" s="5"/>
      <c r="M55" s="61"/>
      <c r="N55" s="61"/>
      <c r="O55" s="63"/>
      <c r="P55" s="12"/>
      <c r="Q55" s="7"/>
      <c r="R55" s="39"/>
      <c r="S55" s="28"/>
      <c r="T55" s="40">
        <v>0</v>
      </c>
      <c r="U55" s="70"/>
      <c r="V55" s="46" t="s">
        <v>674</v>
      </c>
      <c r="W55" s="4" t="s">
        <v>0</v>
      </c>
      <c r="X55" s="89" t="s">
        <v>282</v>
      </c>
      <c r="Y55" s="4" t="s">
        <v>1</v>
      </c>
      <c r="Z55" s="2">
        <v>18</v>
      </c>
      <c r="AA55" s="13">
        <v>51</v>
      </c>
    </row>
    <row r="56" spans="1:27" s="8" customFormat="1" ht="26.25" customHeight="1" thickBot="1" x14ac:dyDescent="0.2">
      <c r="A56" s="13"/>
      <c r="B56" s="2"/>
      <c r="C56" s="46"/>
      <c r="D56" s="4"/>
      <c r="E56" s="89"/>
      <c r="F56" s="4"/>
      <c r="G56" s="42">
        <v>1</v>
      </c>
      <c r="H56" s="5"/>
      <c r="I56" s="71">
        <v>42</v>
      </c>
      <c r="J56" s="74"/>
      <c r="K56" s="9"/>
      <c r="L56" s="5"/>
      <c r="M56" s="61"/>
      <c r="N56" s="61"/>
      <c r="O56" s="63"/>
      <c r="P56" s="12"/>
      <c r="Q56" s="7"/>
      <c r="R56" s="54"/>
      <c r="S56" s="50">
        <v>46</v>
      </c>
      <c r="T56" s="7"/>
      <c r="U56" s="43">
        <v>0</v>
      </c>
      <c r="V56" s="46"/>
      <c r="W56" s="4"/>
      <c r="X56" s="89"/>
      <c r="Y56" s="4"/>
      <c r="Z56" s="2"/>
      <c r="AA56" s="13"/>
    </row>
    <row r="57" spans="1:27" s="8" customFormat="1" ht="26.25" customHeight="1" thickTop="1" thickBot="1" x14ac:dyDescent="0.2">
      <c r="A57" s="1">
        <v>25</v>
      </c>
      <c r="B57" s="2">
        <v>29</v>
      </c>
      <c r="C57" s="3" t="s">
        <v>675</v>
      </c>
      <c r="D57" s="4" t="s">
        <v>0</v>
      </c>
      <c r="E57" s="81" t="s">
        <v>25</v>
      </c>
      <c r="F57" s="4" t="s">
        <v>1</v>
      </c>
      <c r="G57" s="24">
        <v>2</v>
      </c>
      <c r="H57" s="5"/>
      <c r="I57" s="38"/>
      <c r="J57" s="37">
        <v>2</v>
      </c>
      <c r="K57" s="5"/>
      <c r="L57" s="5"/>
      <c r="M57" s="61"/>
      <c r="N57" s="61"/>
      <c r="O57" s="63"/>
      <c r="P57" s="12"/>
      <c r="Q57" s="7"/>
      <c r="R57" s="43">
        <v>2</v>
      </c>
      <c r="S57" s="39"/>
      <c r="T57" s="7"/>
      <c r="U57" s="29">
        <v>2</v>
      </c>
      <c r="V57" s="3" t="s">
        <v>676</v>
      </c>
      <c r="W57" s="4" t="s">
        <v>0</v>
      </c>
      <c r="X57" s="81" t="s">
        <v>80</v>
      </c>
      <c r="Y57" s="4" t="s">
        <v>1</v>
      </c>
      <c r="Z57" s="2">
        <v>31</v>
      </c>
      <c r="AA57" s="1">
        <v>52</v>
      </c>
    </row>
    <row r="58" spans="1:27" s="8" customFormat="1" ht="26.25" customHeight="1" thickTop="1" thickBot="1" x14ac:dyDescent="0.2">
      <c r="A58" s="1"/>
      <c r="B58" s="2"/>
      <c r="C58" s="3"/>
      <c r="D58" s="4"/>
      <c r="E58" s="81"/>
      <c r="F58" s="4"/>
      <c r="G58" s="65">
        <v>11</v>
      </c>
      <c r="H58" s="21">
        <v>0</v>
      </c>
      <c r="I58" s="38"/>
      <c r="J58" s="9"/>
      <c r="K58" s="5"/>
      <c r="L58" s="5"/>
      <c r="M58" s="61"/>
      <c r="N58" s="61"/>
      <c r="O58" s="63"/>
      <c r="P58" s="12"/>
      <c r="Q58" s="7"/>
      <c r="R58" s="7"/>
      <c r="S58" s="39"/>
      <c r="T58" s="22">
        <v>0</v>
      </c>
      <c r="U58" s="66">
        <v>22</v>
      </c>
      <c r="V58" s="3"/>
      <c r="W58" s="4"/>
      <c r="X58" s="81"/>
      <c r="Y58" s="4"/>
      <c r="Z58" s="2"/>
      <c r="AA58" s="1"/>
    </row>
    <row r="59" spans="1:27" s="8" customFormat="1" ht="26.25" customHeight="1" thickTop="1" x14ac:dyDescent="0.15">
      <c r="A59" s="1">
        <v>26</v>
      </c>
      <c r="B59" s="2">
        <v>36</v>
      </c>
      <c r="C59" s="3" t="s">
        <v>677</v>
      </c>
      <c r="D59" s="4" t="s">
        <v>0</v>
      </c>
      <c r="E59" s="81" t="s">
        <v>233</v>
      </c>
      <c r="F59" s="4" t="s">
        <v>1</v>
      </c>
      <c r="G59" s="67"/>
      <c r="H59" s="68"/>
      <c r="I59" s="32"/>
      <c r="J59" s="9"/>
      <c r="K59" s="5"/>
      <c r="L59" s="5"/>
      <c r="M59" s="61"/>
      <c r="N59" s="61"/>
      <c r="O59" s="63"/>
      <c r="P59" s="12"/>
      <c r="Q59" s="7"/>
      <c r="R59" s="7"/>
      <c r="S59" s="33"/>
      <c r="T59" s="48"/>
      <c r="U59" s="70"/>
      <c r="V59" s="3" t="s">
        <v>678</v>
      </c>
      <c r="W59" s="4" t="s">
        <v>0</v>
      </c>
      <c r="X59" s="81" t="s">
        <v>177</v>
      </c>
      <c r="Y59" s="4" t="s">
        <v>1</v>
      </c>
      <c r="Z59" s="2">
        <v>34</v>
      </c>
      <c r="AA59" s="1">
        <v>53</v>
      </c>
    </row>
    <row r="60" spans="1:27" s="8" customFormat="1" ht="26.25" customHeight="1" thickBot="1" x14ac:dyDescent="0.2">
      <c r="A60" s="1"/>
      <c r="B60" s="2"/>
      <c r="C60" s="3"/>
      <c r="D60" s="4"/>
      <c r="E60" s="81"/>
      <c r="F60" s="4"/>
      <c r="G60" s="42">
        <v>0</v>
      </c>
      <c r="H60" s="71">
        <v>30</v>
      </c>
      <c r="I60" s="74"/>
      <c r="J60" s="9"/>
      <c r="K60" s="5"/>
      <c r="L60" s="5"/>
      <c r="M60" s="61"/>
      <c r="N60" s="61"/>
      <c r="O60" s="63"/>
      <c r="P60" s="12"/>
      <c r="Q60" s="7"/>
      <c r="R60" s="7"/>
      <c r="S60" s="54"/>
      <c r="T60" s="50">
        <v>38</v>
      </c>
      <c r="U60" s="43">
        <v>0</v>
      </c>
      <c r="V60" s="3"/>
      <c r="W60" s="4"/>
      <c r="X60" s="81"/>
      <c r="Y60" s="4"/>
      <c r="Z60" s="2"/>
      <c r="AA60" s="1"/>
    </row>
    <row r="61" spans="1:27" s="8" customFormat="1" ht="26.25" customHeight="1" thickTop="1" x14ac:dyDescent="0.15">
      <c r="A61" s="1">
        <v>27</v>
      </c>
      <c r="B61" s="2">
        <v>4</v>
      </c>
      <c r="C61" s="3" t="s">
        <v>679</v>
      </c>
      <c r="D61" s="4" t="s">
        <v>0</v>
      </c>
      <c r="E61" s="81" t="s">
        <v>215</v>
      </c>
      <c r="F61" s="4" t="s">
        <v>1</v>
      </c>
      <c r="G61" s="5"/>
      <c r="H61" s="38"/>
      <c r="I61" s="37">
        <v>2</v>
      </c>
      <c r="J61" s="5"/>
      <c r="K61" s="5"/>
      <c r="L61" s="5"/>
      <c r="M61" s="61"/>
      <c r="N61" s="61"/>
      <c r="O61" s="63"/>
      <c r="P61" s="12"/>
      <c r="Q61" s="7"/>
      <c r="R61" s="7"/>
      <c r="S61" s="40">
        <v>2</v>
      </c>
      <c r="T61" s="39"/>
      <c r="U61" s="7"/>
      <c r="V61" s="3" t="s">
        <v>680</v>
      </c>
      <c r="W61" s="4" t="s">
        <v>0</v>
      </c>
      <c r="X61" s="81" t="s">
        <v>158</v>
      </c>
      <c r="Y61" s="4" t="s">
        <v>1</v>
      </c>
      <c r="Z61" s="2">
        <v>2</v>
      </c>
      <c r="AA61" s="1">
        <v>54</v>
      </c>
    </row>
    <row r="62" spans="1:27" s="8" customFormat="1" ht="26.25" customHeight="1" thickBot="1" x14ac:dyDescent="0.2">
      <c r="A62" s="1"/>
      <c r="B62" s="2"/>
      <c r="C62" s="3"/>
      <c r="D62" s="4"/>
      <c r="E62" s="81"/>
      <c r="F62" s="4"/>
      <c r="G62" s="99"/>
      <c r="H62" s="36"/>
      <c r="I62" s="9"/>
      <c r="J62" s="5"/>
      <c r="K62" s="5"/>
      <c r="L62" s="5"/>
      <c r="M62" s="61"/>
      <c r="N62" s="61"/>
      <c r="O62" s="63"/>
      <c r="P62" s="12"/>
      <c r="Q62" s="7"/>
      <c r="R62" s="7"/>
      <c r="S62" s="12"/>
      <c r="T62" s="41"/>
      <c r="U62" s="76"/>
      <c r="V62" s="3"/>
      <c r="W62" s="4"/>
      <c r="X62" s="81"/>
      <c r="Y62" s="4"/>
      <c r="Z62" s="2"/>
      <c r="AA62" s="1"/>
    </row>
    <row r="63" spans="1:27" s="8" customFormat="1" ht="26.25" customHeight="1" thickTop="1" x14ac:dyDescent="0.15">
      <c r="A63" s="13"/>
      <c r="B63" s="2">
        <v>0</v>
      </c>
      <c r="C63" s="13"/>
      <c r="D63" s="2"/>
      <c r="E63" s="13"/>
      <c r="F63" s="2"/>
      <c r="G63" s="9"/>
      <c r="H63" s="37">
        <v>2</v>
      </c>
      <c r="I63" s="5"/>
      <c r="J63" s="5"/>
      <c r="K63" s="5"/>
      <c r="L63" s="5"/>
      <c r="M63" s="61"/>
      <c r="N63" s="61"/>
      <c r="O63" s="63"/>
      <c r="P63" s="12"/>
      <c r="Q63" s="7"/>
      <c r="R63" s="7"/>
      <c r="S63" s="7"/>
      <c r="T63" s="40">
        <v>2</v>
      </c>
      <c r="U63" s="12"/>
      <c r="V63" s="13"/>
      <c r="W63" s="2"/>
      <c r="X63" s="13"/>
      <c r="Y63" s="2"/>
      <c r="Z63" s="2">
        <v>0</v>
      </c>
      <c r="AA63" s="13"/>
    </row>
    <row r="64" spans="1:27" s="8" customFormat="1" ht="26.25" customHeight="1" x14ac:dyDescent="0.15">
      <c r="A64" s="13"/>
      <c r="B64" s="2"/>
      <c r="C64" s="13"/>
      <c r="D64" s="2"/>
      <c r="E64" s="13"/>
      <c r="F64" s="2"/>
      <c r="G64" s="5"/>
      <c r="H64" s="5"/>
      <c r="I64" s="5"/>
      <c r="J64" s="5"/>
      <c r="K64" s="5"/>
      <c r="L64" s="5"/>
      <c r="M64" s="61"/>
      <c r="N64" s="61"/>
      <c r="O64" s="63"/>
      <c r="P64" s="12"/>
      <c r="Q64" s="7"/>
      <c r="R64" s="7"/>
      <c r="S64" s="7"/>
      <c r="T64" s="7"/>
      <c r="U64" s="7"/>
      <c r="V64" s="13"/>
      <c r="W64" s="2"/>
      <c r="X64" s="13"/>
      <c r="Y64" s="2"/>
      <c r="Z64" s="2"/>
      <c r="AA64" s="13"/>
    </row>
  </sheetData>
  <mergeCells count="335">
    <mergeCell ref="V61:V64"/>
    <mergeCell ref="W61:W64"/>
    <mergeCell ref="X61:X64"/>
    <mergeCell ref="Y61:Y64"/>
    <mergeCell ref="Z61:Z62"/>
    <mergeCell ref="AA61:AA64"/>
    <mergeCell ref="Z63:Z64"/>
    <mergeCell ref="A61:A64"/>
    <mergeCell ref="B61:B62"/>
    <mergeCell ref="C61:C64"/>
    <mergeCell ref="D61:D64"/>
    <mergeCell ref="E61:E64"/>
    <mergeCell ref="F61:F64"/>
    <mergeCell ref="B63:B64"/>
    <mergeCell ref="V59:V60"/>
    <mergeCell ref="W59:W60"/>
    <mergeCell ref="X59:X60"/>
    <mergeCell ref="Y59:Y60"/>
    <mergeCell ref="Z59:Z60"/>
    <mergeCell ref="AA59:AA60"/>
    <mergeCell ref="A59:A60"/>
    <mergeCell ref="B59:B60"/>
    <mergeCell ref="C59:C60"/>
    <mergeCell ref="D59:D60"/>
    <mergeCell ref="E59:E60"/>
    <mergeCell ref="F59:F60"/>
    <mergeCell ref="V57:V58"/>
    <mergeCell ref="W57:W58"/>
    <mergeCell ref="X57:X58"/>
    <mergeCell ref="Y57:Y58"/>
    <mergeCell ref="Z57:Z58"/>
    <mergeCell ref="AA57:AA58"/>
    <mergeCell ref="A57:A58"/>
    <mergeCell ref="B57:B58"/>
    <mergeCell ref="C57:C58"/>
    <mergeCell ref="D57:D58"/>
    <mergeCell ref="E57:E58"/>
    <mergeCell ref="F57:F58"/>
    <mergeCell ref="V55:V56"/>
    <mergeCell ref="W55:W56"/>
    <mergeCell ref="X55:X56"/>
    <mergeCell ref="Y55:Y56"/>
    <mergeCell ref="Z55:Z56"/>
    <mergeCell ref="AA55:AA56"/>
    <mergeCell ref="A55:A56"/>
    <mergeCell ref="B55:B56"/>
    <mergeCell ref="C55:C56"/>
    <mergeCell ref="D55:D56"/>
    <mergeCell ref="E55:E56"/>
    <mergeCell ref="F55:F56"/>
    <mergeCell ref="V53:V54"/>
    <mergeCell ref="W53:W54"/>
    <mergeCell ref="X53:X54"/>
    <mergeCell ref="Y53:Y54"/>
    <mergeCell ref="Z53:Z54"/>
    <mergeCell ref="AA53:AA54"/>
    <mergeCell ref="A53:A54"/>
    <mergeCell ref="B53:B54"/>
    <mergeCell ref="C53:C54"/>
    <mergeCell ref="D53:D54"/>
    <mergeCell ref="E53:E54"/>
    <mergeCell ref="F53:F54"/>
    <mergeCell ref="V51:V52"/>
    <mergeCell ref="W51:W52"/>
    <mergeCell ref="X51:X52"/>
    <mergeCell ref="Y51:Y52"/>
    <mergeCell ref="Z51:Z52"/>
    <mergeCell ref="AA51:AA52"/>
    <mergeCell ref="A51:A52"/>
    <mergeCell ref="B51:B52"/>
    <mergeCell ref="C51:C52"/>
    <mergeCell ref="D51:D52"/>
    <mergeCell ref="E51:E52"/>
    <mergeCell ref="F51:F52"/>
    <mergeCell ref="V49:V50"/>
    <mergeCell ref="W49:W50"/>
    <mergeCell ref="X49:X50"/>
    <mergeCell ref="Y49:Y50"/>
    <mergeCell ref="Z49:Z50"/>
    <mergeCell ref="AA49:AA50"/>
    <mergeCell ref="A49:A50"/>
    <mergeCell ref="B49:B50"/>
    <mergeCell ref="C49:C50"/>
    <mergeCell ref="D49:D50"/>
    <mergeCell ref="E49:E50"/>
    <mergeCell ref="F49:F50"/>
    <mergeCell ref="A47:A48"/>
    <mergeCell ref="B47:B48"/>
    <mergeCell ref="C47:C48"/>
    <mergeCell ref="D47:D48"/>
    <mergeCell ref="E47:E48"/>
    <mergeCell ref="F47:F48"/>
    <mergeCell ref="V45:V48"/>
    <mergeCell ref="W45:W48"/>
    <mergeCell ref="X45:X48"/>
    <mergeCell ref="Y45:Y48"/>
    <mergeCell ref="Z45:Z46"/>
    <mergeCell ref="AA45:AA48"/>
    <mergeCell ref="Z47:Z48"/>
    <mergeCell ref="A45:A46"/>
    <mergeCell ref="B45:B46"/>
    <mergeCell ref="C45:C46"/>
    <mergeCell ref="D45:D46"/>
    <mergeCell ref="E45:E46"/>
    <mergeCell ref="F45:F46"/>
    <mergeCell ref="V43:V44"/>
    <mergeCell ref="W43:W44"/>
    <mergeCell ref="X43:X44"/>
    <mergeCell ref="Y43:Y44"/>
    <mergeCell ref="Z43:Z44"/>
    <mergeCell ref="AA43:AA44"/>
    <mergeCell ref="A43:A44"/>
    <mergeCell ref="B43:B44"/>
    <mergeCell ref="C43:C44"/>
    <mergeCell ref="D43:D44"/>
    <mergeCell ref="E43:E44"/>
    <mergeCell ref="F43:F44"/>
    <mergeCell ref="V41:V42"/>
    <mergeCell ref="W41:W42"/>
    <mergeCell ref="X41:X42"/>
    <mergeCell ref="Y41:Y42"/>
    <mergeCell ref="Z41:Z42"/>
    <mergeCell ref="AA41:AA42"/>
    <mergeCell ref="A41:A42"/>
    <mergeCell ref="B41:B42"/>
    <mergeCell ref="C41:C42"/>
    <mergeCell ref="D41:D42"/>
    <mergeCell ref="E41:E42"/>
    <mergeCell ref="F41:F42"/>
    <mergeCell ref="V39:V40"/>
    <mergeCell ref="W39:W40"/>
    <mergeCell ref="X39:X40"/>
    <mergeCell ref="Y39:Y40"/>
    <mergeCell ref="Z39:Z40"/>
    <mergeCell ref="AA39:AA40"/>
    <mergeCell ref="A39:A40"/>
    <mergeCell ref="B39:B40"/>
    <mergeCell ref="C39:C40"/>
    <mergeCell ref="D39:D40"/>
    <mergeCell ref="E39:E40"/>
    <mergeCell ref="F39:F40"/>
    <mergeCell ref="V37:V38"/>
    <mergeCell ref="W37:W38"/>
    <mergeCell ref="X37:X38"/>
    <mergeCell ref="Y37:Y38"/>
    <mergeCell ref="Z37:Z38"/>
    <mergeCell ref="AA37:AA38"/>
    <mergeCell ref="A37:A38"/>
    <mergeCell ref="B37:B38"/>
    <mergeCell ref="C37:C38"/>
    <mergeCell ref="D37:D38"/>
    <mergeCell ref="E37:E38"/>
    <mergeCell ref="F37:F38"/>
    <mergeCell ref="V33:V36"/>
    <mergeCell ref="W33:W36"/>
    <mergeCell ref="X33:X36"/>
    <mergeCell ref="Y33:Y36"/>
    <mergeCell ref="Z33:Z34"/>
    <mergeCell ref="AA33:AA36"/>
    <mergeCell ref="Z35:Z36"/>
    <mergeCell ref="A33:A36"/>
    <mergeCell ref="B33:B34"/>
    <mergeCell ref="C33:C36"/>
    <mergeCell ref="D33:D36"/>
    <mergeCell ref="E33:E36"/>
    <mergeCell ref="F33:F36"/>
    <mergeCell ref="B35:B36"/>
    <mergeCell ref="V29:V32"/>
    <mergeCell ref="W29:W32"/>
    <mergeCell ref="X29:X32"/>
    <mergeCell ref="Y29:Y32"/>
    <mergeCell ref="Z29:Z30"/>
    <mergeCell ref="AA29:AA32"/>
    <mergeCell ref="Z31:Z32"/>
    <mergeCell ref="A29:A32"/>
    <mergeCell ref="B29:B30"/>
    <mergeCell ref="C29:C32"/>
    <mergeCell ref="D29:D32"/>
    <mergeCell ref="E29:E32"/>
    <mergeCell ref="F29:F32"/>
    <mergeCell ref="B31:B32"/>
    <mergeCell ref="V27:V28"/>
    <mergeCell ref="W27:W28"/>
    <mergeCell ref="X27:X28"/>
    <mergeCell ref="Y27:Y28"/>
    <mergeCell ref="Z27:Z28"/>
    <mergeCell ref="AA27:AA28"/>
    <mergeCell ref="A27:A28"/>
    <mergeCell ref="B27:B28"/>
    <mergeCell ref="C27:C28"/>
    <mergeCell ref="D27:D28"/>
    <mergeCell ref="E27:E28"/>
    <mergeCell ref="F27:F28"/>
    <mergeCell ref="V25:V26"/>
    <mergeCell ref="W25:W26"/>
    <mergeCell ref="X25:X26"/>
    <mergeCell ref="Y25:Y26"/>
    <mergeCell ref="Z25:Z26"/>
    <mergeCell ref="AA25:AA26"/>
    <mergeCell ref="A25:A26"/>
    <mergeCell ref="B25:B26"/>
    <mergeCell ref="C25:C26"/>
    <mergeCell ref="D25:D26"/>
    <mergeCell ref="E25:E26"/>
    <mergeCell ref="F25:F26"/>
    <mergeCell ref="V23:V24"/>
    <mergeCell ref="W23:W24"/>
    <mergeCell ref="X23:X24"/>
    <mergeCell ref="Y23:Y24"/>
    <mergeCell ref="Z23:Z24"/>
    <mergeCell ref="AA23:AA24"/>
    <mergeCell ref="X21:X22"/>
    <mergeCell ref="Y21:Y22"/>
    <mergeCell ref="Z21:Z22"/>
    <mergeCell ref="AA21:AA22"/>
    <mergeCell ref="A23:A24"/>
    <mergeCell ref="B23:B24"/>
    <mergeCell ref="C23:C24"/>
    <mergeCell ref="D23:D24"/>
    <mergeCell ref="E23:E24"/>
    <mergeCell ref="F23:F24"/>
    <mergeCell ref="Z19:Z20"/>
    <mergeCell ref="AA19:AA20"/>
    <mergeCell ref="A21:A22"/>
    <mergeCell ref="B21:B22"/>
    <mergeCell ref="C21:C22"/>
    <mergeCell ref="D21:D22"/>
    <mergeCell ref="E21:E22"/>
    <mergeCell ref="F21:F22"/>
    <mergeCell ref="V21:V22"/>
    <mergeCell ref="W21:W22"/>
    <mergeCell ref="W17:W18"/>
    <mergeCell ref="X17:X18"/>
    <mergeCell ref="Y17:Y18"/>
    <mergeCell ref="Z17:Z18"/>
    <mergeCell ref="AA17:AA18"/>
    <mergeCell ref="B19:B20"/>
    <mergeCell ref="V19:V20"/>
    <mergeCell ref="W19:W20"/>
    <mergeCell ref="X19:X20"/>
    <mergeCell ref="Y19:Y20"/>
    <mergeCell ref="Y15:Y16"/>
    <mergeCell ref="Z15:Z16"/>
    <mergeCell ref="AA15:AA16"/>
    <mergeCell ref="A17:A20"/>
    <mergeCell ref="B17:B18"/>
    <mergeCell ref="C17:C20"/>
    <mergeCell ref="D17:D20"/>
    <mergeCell ref="E17:E20"/>
    <mergeCell ref="F17:F20"/>
    <mergeCell ref="V17:V18"/>
    <mergeCell ref="AA13:AA14"/>
    <mergeCell ref="A15:A16"/>
    <mergeCell ref="B15:B16"/>
    <mergeCell ref="C15:C16"/>
    <mergeCell ref="D15:D16"/>
    <mergeCell ref="E15:E16"/>
    <mergeCell ref="F15:F16"/>
    <mergeCell ref="V15:V16"/>
    <mergeCell ref="W15:W16"/>
    <mergeCell ref="X15:X16"/>
    <mergeCell ref="F13:F14"/>
    <mergeCell ref="V13:V14"/>
    <mergeCell ref="W13:W14"/>
    <mergeCell ref="X13:X14"/>
    <mergeCell ref="Y13:Y14"/>
    <mergeCell ref="Z13:Z14"/>
    <mergeCell ref="W11:W12"/>
    <mergeCell ref="X11:X12"/>
    <mergeCell ref="Y11:Y12"/>
    <mergeCell ref="Z11:Z12"/>
    <mergeCell ref="AA11:AA12"/>
    <mergeCell ref="A13:A14"/>
    <mergeCell ref="B13:B14"/>
    <mergeCell ref="C13:C14"/>
    <mergeCell ref="D13:D14"/>
    <mergeCell ref="E13:E14"/>
    <mergeCell ref="Y9:Y10"/>
    <mergeCell ref="Z9:Z10"/>
    <mergeCell ref="AA9:AA10"/>
    <mergeCell ref="A11:A12"/>
    <mergeCell ref="B11:B12"/>
    <mergeCell ref="C11:C12"/>
    <mergeCell ref="D11:D12"/>
    <mergeCell ref="E11:E12"/>
    <mergeCell ref="F11:F12"/>
    <mergeCell ref="V11:V12"/>
    <mergeCell ref="AA7:AA8"/>
    <mergeCell ref="A9:A10"/>
    <mergeCell ref="B9:B10"/>
    <mergeCell ref="C9:C10"/>
    <mergeCell ref="D9:D10"/>
    <mergeCell ref="E9:E10"/>
    <mergeCell ref="F9:F10"/>
    <mergeCell ref="V9:V10"/>
    <mergeCell ref="W9:W10"/>
    <mergeCell ref="X9:X10"/>
    <mergeCell ref="F7:F8"/>
    <mergeCell ref="V7:V8"/>
    <mergeCell ref="W7:W8"/>
    <mergeCell ref="X7:X8"/>
    <mergeCell ref="Y7:Y8"/>
    <mergeCell ref="Z7:Z8"/>
    <mergeCell ref="W5:W6"/>
    <mergeCell ref="X5:X6"/>
    <mergeCell ref="Y5:Y6"/>
    <mergeCell ref="Z5:Z6"/>
    <mergeCell ref="AA5:AA6"/>
    <mergeCell ref="A7:A8"/>
    <mergeCell ref="B7:B8"/>
    <mergeCell ref="C7:C8"/>
    <mergeCell ref="D7:D8"/>
    <mergeCell ref="E7:E8"/>
    <mergeCell ref="AA1:AA4"/>
    <mergeCell ref="B3:B4"/>
    <mergeCell ref="Z3:Z4"/>
    <mergeCell ref="A5:A6"/>
    <mergeCell ref="B5:B6"/>
    <mergeCell ref="C5:C6"/>
    <mergeCell ref="D5:D6"/>
    <mergeCell ref="E5:E6"/>
    <mergeCell ref="F5:F6"/>
    <mergeCell ref="V5:V6"/>
    <mergeCell ref="K1:Q2"/>
    <mergeCell ref="V1:V4"/>
    <mergeCell ref="W1:W4"/>
    <mergeCell ref="X1:X4"/>
    <mergeCell ref="Y1:Y4"/>
    <mergeCell ref="Z1:Z2"/>
    <mergeCell ref="A1:A4"/>
    <mergeCell ref="B1:B2"/>
    <mergeCell ref="C1:C4"/>
    <mergeCell ref="D1:D4"/>
    <mergeCell ref="E1:E4"/>
    <mergeCell ref="F1:F4"/>
  </mergeCells>
  <phoneticPr fontId="2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4"/>
  <sheetViews>
    <sheetView workbookViewId="0">
      <selection activeCell="C1" sqref="C1:C4"/>
    </sheetView>
  </sheetViews>
  <sheetFormatPr defaultRowHeight="25.5" x14ac:dyDescent="0.25"/>
  <cols>
    <col min="1" max="1" width="3" style="100" customWidth="1"/>
    <col min="2" max="2" width="5.375" style="77" hidden="1" customWidth="1"/>
    <col min="3" max="3" width="42" style="78" customWidth="1"/>
    <col min="4" max="4" width="2.125" style="77" bestFit="1" customWidth="1"/>
    <col min="5" max="5" width="17" style="101" customWidth="1"/>
    <col min="6" max="6" width="2.125" style="77" bestFit="1" customWidth="1"/>
    <col min="7" max="11" width="3.875" style="79" customWidth="1"/>
    <col min="12" max="12" width="2.875" style="79" customWidth="1"/>
    <col min="13" max="15" width="2.875" style="80" customWidth="1"/>
    <col min="16" max="16" width="2.875" style="79" customWidth="1"/>
    <col min="17" max="21" width="3.875" style="79" customWidth="1"/>
    <col min="22" max="22" width="42" style="78" customWidth="1"/>
    <col min="23" max="23" width="2.125" style="77" bestFit="1" customWidth="1"/>
    <col min="24" max="24" width="17" style="101" customWidth="1"/>
    <col min="25" max="25" width="2.125" style="77" bestFit="1" customWidth="1"/>
    <col min="26" max="26" width="5.375" style="77" hidden="1" customWidth="1"/>
    <col min="27" max="27" width="3" style="100" customWidth="1"/>
    <col min="28" max="16384" width="9" style="77"/>
  </cols>
  <sheetData>
    <row r="1" spans="1:27" s="8" customFormat="1" ht="26.25" customHeight="1" x14ac:dyDescent="0.15">
      <c r="A1" s="1">
        <v>1</v>
      </c>
      <c r="B1" s="2">
        <v>1</v>
      </c>
      <c r="C1" s="3" t="s">
        <v>690</v>
      </c>
      <c r="D1" s="4" t="s">
        <v>0</v>
      </c>
      <c r="E1" s="81" t="s">
        <v>23</v>
      </c>
      <c r="F1" s="4" t="s">
        <v>681</v>
      </c>
      <c r="G1" s="5"/>
      <c r="H1" s="5"/>
      <c r="I1" s="5"/>
      <c r="J1" s="5"/>
      <c r="K1" s="6"/>
      <c r="L1" s="6"/>
      <c r="M1" s="6"/>
      <c r="N1" s="6"/>
      <c r="O1" s="6"/>
      <c r="P1" s="6"/>
      <c r="Q1" s="6"/>
      <c r="R1" s="7"/>
      <c r="S1" s="7"/>
      <c r="T1" s="7"/>
      <c r="U1" s="7"/>
      <c r="V1" s="3" t="s">
        <v>691</v>
      </c>
      <c r="W1" s="4" t="s">
        <v>0</v>
      </c>
      <c r="X1" s="81" t="s">
        <v>145</v>
      </c>
      <c r="Y1" s="4" t="s">
        <v>1</v>
      </c>
      <c r="Z1" s="2">
        <v>3</v>
      </c>
      <c r="AA1" s="1">
        <v>28</v>
      </c>
    </row>
    <row r="2" spans="1:27" s="8" customFormat="1" ht="26.25" customHeight="1" thickBot="1" x14ac:dyDescent="0.2">
      <c r="A2" s="1"/>
      <c r="B2" s="2"/>
      <c r="C2" s="3"/>
      <c r="D2" s="4"/>
      <c r="E2" s="81"/>
      <c r="F2" s="4"/>
      <c r="G2" s="56"/>
      <c r="H2" s="82">
        <v>0</v>
      </c>
      <c r="I2" s="5"/>
      <c r="J2" s="5"/>
      <c r="K2" s="6"/>
      <c r="L2" s="6"/>
      <c r="M2" s="6"/>
      <c r="N2" s="6"/>
      <c r="O2" s="6"/>
      <c r="P2" s="6"/>
      <c r="Q2" s="6"/>
      <c r="R2" s="7"/>
      <c r="S2" s="7"/>
      <c r="T2" s="11">
        <v>2</v>
      </c>
      <c r="U2" s="12"/>
      <c r="V2" s="3"/>
      <c r="W2" s="4"/>
      <c r="X2" s="81"/>
      <c r="Y2" s="4"/>
      <c r="Z2" s="2"/>
      <c r="AA2" s="1"/>
    </row>
    <row r="3" spans="1:27" s="8" customFormat="1" ht="26.25" customHeight="1" thickTop="1" x14ac:dyDescent="0.15">
      <c r="A3" s="13"/>
      <c r="B3" s="2">
        <v>0</v>
      </c>
      <c r="C3" s="13"/>
      <c r="D3" s="2"/>
      <c r="E3" s="13"/>
      <c r="F3" s="2"/>
      <c r="G3" s="84"/>
      <c r="H3" s="85"/>
      <c r="I3" s="53"/>
      <c r="J3" s="5"/>
      <c r="K3" s="5"/>
      <c r="L3" s="5"/>
      <c r="M3" s="16"/>
      <c r="N3" s="16"/>
      <c r="O3" s="17"/>
      <c r="P3" s="7"/>
      <c r="Q3" s="7"/>
      <c r="R3" s="7"/>
      <c r="S3" s="12"/>
      <c r="T3" s="18"/>
      <c r="U3" s="19"/>
      <c r="V3" s="13"/>
      <c r="W3" s="2"/>
      <c r="X3" s="13"/>
      <c r="Y3" s="2"/>
      <c r="Z3" s="2">
        <v>0</v>
      </c>
      <c r="AA3" s="13"/>
    </row>
    <row r="4" spans="1:27" s="8" customFormat="1" ht="26.25" customHeight="1" thickBot="1" x14ac:dyDescent="0.2">
      <c r="A4" s="13"/>
      <c r="B4" s="2"/>
      <c r="C4" s="13"/>
      <c r="D4" s="2"/>
      <c r="E4" s="13"/>
      <c r="F4" s="2"/>
      <c r="G4" s="5"/>
      <c r="H4" s="71">
        <v>22</v>
      </c>
      <c r="I4" s="44">
        <v>2</v>
      </c>
      <c r="J4" s="5"/>
      <c r="K4" s="5"/>
      <c r="L4" s="5"/>
      <c r="M4" s="16"/>
      <c r="N4" s="16"/>
      <c r="O4" s="17"/>
      <c r="P4" s="7"/>
      <c r="Q4" s="7"/>
      <c r="R4" s="7"/>
      <c r="S4" s="22">
        <v>2</v>
      </c>
      <c r="T4" s="23">
        <v>30</v>
      </c>
      <c r="U4" s="7"/>
      <c r="V4" s="13"/>
      <c r="W4" s="2"/>
      <c r="X4" s="13"/>
      <c r="Y4" s="2"/>
      <c r="Z4" s="2"/>
      <c r="AA4" s="13"/>
    </row>
    <row r="5" spans="1:27" s="8" customFormat="1" ht="26.25" customHeight="1" thickTop="1" thickBot="1" x14ac:dyDescent="0.2">
      <c r="A5" s="1">
        <v>2</v>
      </c>
      <c r="B5" s="2">
        <v>33</v>
      </c>
      <c r="C5" s="3" t="s">
        <v>692</v>
      </c>
      <c r="D5" s="4" t="s">
        <v>0</v>
      </c>
      <c r="E5" s="81" t="s">
        <v>158</v>
      </c>
      <c r="F5" s="4" t="s">
        <v>1</v>
      </c>
      <c r="G5" s="24">
        <v>2</v>
      </c>
      <c r="H5" s="38"/>
      <c r="I5" s="15"/>
      <c r="J5" s="9"/>
      <c r="K5" s="5"/>
      <c r="L5" s="5"/>
      <c r="M5" s="16"/>
      <c r="N5" s="16"/>
      <c r="O5" s="17"/>
      <c r="P5" s="7"/>
      <c r="Q5" s="7"/>
      <c r="R5" s="7"/>
      <c r="S5" s="27"/>
      <c r="T5" s="28"/>
      <c r="U5" s="29">
        <v>0</v>
      </c>
      <c r="V5" s="3" t="s">
        <v>693</v>
      </c>
      <c r="W5" s="4" t="s">
        <v>0</v>
      </c>
      <c r="X5" s="81" t="s">
        <v>78</v>
      </c>
      <c r="Y5" s="4" t="s">
        <v>1</v>
      </c>
      <c r="Z5" s="2">
        <v>35</v>
      </c>
      <c r="AA5" s="1">
        <v>29</v>
      </c>
    </row>
    <row r="6" spans="1:27" s="8" customFormat="1" ht="26.25" customHeight="1" thickTop="1" thickBot="1" x14ac:dyDescent="0.2">
      <c r="A6" s="1"/>
      <c r="B6" s="2"/>
      <c r="C6" s="3"/>
      <c r="D6" s="4"/>
      <c r="E6" s="81"/>
      <c r="F6" s="4"/>
      <c r="G6" s="65">
        <v>1</v>
      </c>
      <c r="H6" s="75"/>
      <c r="I6" s="38"/>
      <c r="J6" s="9"/>
      <c r="K6" s="5"/>
      <c r="L6" s="5"/>
      <c r="M6" s="16"/>
      <c r="N6" s="16"/>
      <c r="O6" s="17"/>
      <c r="P6" s="7"/>
      <c r="Q6" s="7"/>
      <c r="R6" s="7"/>
      <c r="S6" s="33"/>
      <c r="T6" s="34"/>
      <c r="U6" s="35">
        <v>12</v>
      </c>
      <c r="V6" s="3"/>
      <c r="W6" s="4"/>
      <c r="X6" s="81"/>
      <c r="Y6" s="4"/>
      <c r="Z6" s="2"/>
      <c r="AA6" s="1"/>
    </row>
    <row r="7" spans="1:27" s="8" customFormat="1" ht="26.25" customHeight="1" thickTop="1" thickBot="1" x14ac:dyDescent="0.2">
      <c r="A7" s="1">
        <v>3</v>
      </c>
      <c r="B7" s="2">
        <v>32</v>
      </c>
      <c r="C7" s="3" t="s">
        <v>694</v>
      </c>
      <c r="D7" s="4" t="s">
        <v>0</v>
      </c>
      <c r="E7" s="81" t="s">
        <v>215</v>
      </c>
      <c r="F7" s="4" t="s">
        <v>1</v>
      </c>
      <c r="G7" s="67"/>
      <c r="H7" s="51">
        <v>2</v>
      </c>
      <c r="I7" s="38"/>
      <c r="J7" s="9"/>
      <c r="K7" s="5"/>
      <c r="L7" s="5"/>
      <c r="M7" s="16"/>
      <c r="N7" s="16"/>
      <c r="O7" s="17"/>
      <c r="P7" s="7"/>
      <c r="Q7" s="7"/>
      <c r="R7" s="7"/>
      <c r="S7" s="39"/>
      <c r="T7" s="40">
        <v>0</v>
      </c>
      <c r="U7" s="41"/>
      <c r="V7" s="3" t="s">
        <v>695</v>
      </c>
      <c r="W7" s="4" t="s">
        <v>0</v>
      </c>
      <c r="X7" s="81" t="s">
        <v>116</v>
      </c>
      <c r="Y7" s="4" t="s">
        <v>1</v>
      </c>
      <c r="Z7" s="2">
        <v>30</v>
      </c>
      <c r="AA7" s="1">
        <v>30</v>
      </c>
    </row>
    <row r="8" spans="1:27" s="8" customFormat="1" ht="26.25" customHeight="1" thickTop="1" thickBot="1" x14ac:dyDescent="0.2">
      <c r="A8" s="1"/>
      <c r="B8" s="2"/>
      <c r="C8" s="3"/>
      <c r="D8" s="4"/>
      <c r="E8" s="81"/>
      <c r="F8" s="4"/>
      <c r="G8" s="42">
        <v>0</v>
      </c>
      <c r="H8" s="5"/>
      <c r="I8" s="20">
        <v>38</v>
      </c>
      <c r="J8" s="21">
        <v>0</v>
      </c>
      <c r="K8" s="5"/>
      <c r="L8" s="5"/>
      <c r="M8" s="16"/>
      <c r="N8" s="16"/>
      <c r="O8" s="17"/>
      <c r="P8" s="7"/>
      <c r="Q8" s="7"/>
      <c r="R8" s="22">
        <v>2</v>
      </c>
      <c r="S8" s="23">
        <v>42</v>
      </c>
      <c r="T8" s="7"/>
      <c r="U8" s="43">
        <v>2</v>
      </c>
      <c r="V8" s="3"/>
      <c r="W8" s="4"/>
      <c r="X8" s="81"/>
      <c r="Y8" s="4"/>
      <c r="Z8" s="2"/>
      <c r="AA8" s="1"/>
    </row>
    <row r="9" spans="1:27" s="8" customFormat="1" ht="26.25" customHeight="1" thickTop="1" thickBot="1" x14ac:dyDescent="0.2">
      <c r="A9" s="1">
        <v>4</v>
      </c>
      <c r="B9" s="2">
        <v>17</v>
      </c>
      <c r="C9" s="3" t="s">
        <v>696</v>
      </c>
      <c r="D9" s="4" t="s">
        <v>0</v>
      </c>
      <c r="E9" s="81" t="s">
        <v>199</v>
      </c>
      <c r="F9" s="4" t="s">
        <v>1</v>
      </c>
      <c r="G9" s="24">
        <v>2</v>
      </c>
      <c r="H9" s="5"/>
      <c r="I9" s="25"/>
      <c r="J9" s="68"/>
      <c r="K9" s="53"/>
      <c r="L9" s="5"/>
      <c r="M9" s="16"/>
      <c r="N9" s="16"/>
      <c r="O9" s="17"/>
      <c r="P9" s="7"/>
      <c r="Q9" s="7"/>
      <c r="R9" s="18"/>
      <c r="S9" s="28"/>
      <c r="T9" s="7"/>
      <c r="U9" s="29">
        <v>2</v>
      </c>
      <c r="V9" s="3" t="s">
        <v>697</v>
      </c>
      <c r="W9" s="4" t="s">
        <v>0</v>
      </c>
      <c r="X9" s="81" t="s">
        <v>161</v>
      </c>
      <c r="Y9" s="4" t="s">
        <v>681</v>
      </c>
      <c r="Z9" s="2">
        <v>19</v>
      </c>
      <c r="AA9" s="1">
        <v>31</v>
      </c>
    </row>
    <row r="10" spans="1:27" s="8" customFormat="1" ht="26.25" customHeight="1" thickTop="1" thickBot="1" x14ac:dyDescent="0.2">
      <c r="A10" s="1"/>
      <c r="B10" s="2"/>
      <c r="C10" s="3"/>
      <c r="D10" s="4"/>
      <c r="E10" s="81"/>
      <c r="F10" s="4"/>
      <c r="G10" s="65">
        <v>2</v>
      </c>
      <c r="H10" s="21">
        <v>2</v>
      </c>
      <c r="I10" s="25"/>
      <c r="J10" s="73"/>
      <c r="K10" s="53"/>
      <c r="L10" s="5"/>
      <c r="M10" s="16"/>
      <c r="N10" s="16"/>
      <c r="O10" s="17"/>
      <c r="P10" s="7"/>
      <c r="Q10" s="7"/>
      <c r="R10" s="39"/>
      <c r="S10" s="28"/>
      <c r="T10" s="22">
        <v>2</v>
      </c>
      <c r="U10" s="66">
        <v>13</v>
      </c>
      <c r="V10" s="3"/>
      <c r="W10" s="4"/>
      <c r="X10" s="81"/>
      <c r="Y10" s="4"/>
      <c r="Z10" s="2"/>
      <c r="AA10" s="1"/>
    </row>
    <row r="11" spans="1:27" s="8" customFormat="1" ht="26.25" customHeight="1" thickTop="1" x14ac:dyDescent="0.15">
      <c r="A11" s="13">
        <v>5</v>
      </c>
      <c r="B11" s="2">
        <v>48</v>
      </c>
      <c r="C11" s="46" t="s">
        <v>698</v>
      </c>
      <c r="D11" s="4" t="s">
        <v>0</v>
      </c>
      <c r="E11" s="89" t="s">
        <v>177</v>
      </c>
      <c r="F11" s="4" t="s">
        <v>1</v>
      </c>
      <c r="G11" s="67"/>
      <c r="H11" s="26"/>
      <c r="I11" s="25"/>
      <c r="J11" s="73"/>
      <c r="K11" s="53"/>
      <c r="L11" s="5"/>
      <c r="M11" s="16"/>
      <c r="N11" s="16"/>
      <c r="O11" s="17"/>
      <c r="P11" s="7"/>
      <c r="Q11" s="7"/>
      <c r="R11" s="39"/>
      <c r="S11" s="28"/>
      <c r="T11" s="18"/>
      <c r="U11" s="70"/>
      <c r="V11" s="46" t="s">
        <v>699</v>
      </c>
      <c r="W11" s="4" t="s">
        <v>682</v>
      </c>
      <c r="X11" s="89" t="s">
        <v>177</v>
      </c>
      <c r="Y11" s="4" t="s">
        <v>1</v>
      </c>
      <c r="Z11" s="2">
        <v>46</v>
      </c>
      <c r="AA11" s="13">
        <v>32</v>
      </c>
    </row>
    <row r="12" spans="1:27" s="8" customFormat="1" ht="26.25" customHeight="1" thickBot="1" x14ac:dyDescent="0.2">
      <c r="A12" s="13"/>
      <c r="B12" s="2"/>
      <c r="C12" s="46"/>
      <c r="D12" s="4"/>
      <c r="E12" s="89"/>
      <c r="F12" s="4"/>
      <c r="G12" s="42">
        <v>0</v>
      </c>
      <c r="H12" s="20">
        <v>23</v>
      </c>
      <c r="I12" s="49"/>
      <c r="J12" s="73"/>
      <c r="K12" s="53"/>
      <c r="L12" s="5"/>
      <c r="M12" s="16"/>
      <c r="N12" s="16"/>
      <c r="O12" s="17"/>
      <c r="P12" s="7"/>
      <c r="Q12" s="7"/>
      <c r="R12" s="39"/>
      <c r="S12" s="91"/>
      <c r="T12" s="23">
        <v>31</v>
      </c>
      <c r="U12" s="43">
        <v>1</v>
      </c>
      <c r="V12" s="46"/>
      <c r="W12" s="4"/>
      <c r="X12" s="89"/>
      <c r="Y12" s="4"/>
      <c r="Z12" s="2"/>
      <c r="AA12" s="13"/>
    </row>
    <row r="13" spans="1:27" s="8" customFormat="1" ht="26.25" customHeight="1" thickTop="1" thickBot="1" x14ac:dyDescent="0.2">
      <c r="A13" s="1">
        <v>6</v>
      </c>
      <c r="B13" s="2">
        <v>49</v>
      </c>
      <c r="C13" s="3" t="s">
        <v>700</v>
      </c>
      <c r="D13" s="4" t="s">
        <v>0</v>
      </c>
      <c r="E13" s="81" t="s">
        <v>25</v>
      </c>
      <c r="F13" s="4" t="s">
        <v>1</v>
      </c>
      <c r="G13" s="24">
        <v>2</v>
      </c>
      <c r="H13" s="25"/>
      <c r="I13" s="51">
        <v>0</v>
      </c>
      <c r="J13" s="25"/>
      <c r="K13" s="53"/>
      <c r="L13" s="5"/>
      <c r="M13" s="16"/>
      <c r="N13" s="16"/>
      <c r="O13" s="17"/>
      <c r="P13" s="7"/>
      <c r="Q13" s="7"/>
      <c r="R13" s="39"/>
      <c r="S13" s="90">
        <v>0</v>
      </c>
      <c r="T13" s="28"/>
      <c r="U13" s="29">
        <v>0</v>
      </c>
      <c r="V13" s="3" t="s">
        <v>701</v>
      </c>
      <c r="W13" s="4" t="s">
        <v>0</v>
      </c>
      <c r="X13" s="81" t="s">
        <v>233</v>
      </c>
      <c r="Y13" s="4" t="s">
        <v>1</v>
      </c>
      <c r="Z13" s="2">
        <v>51</v>
      </c>
      <c r="AA13" s="1">
        <v>33</v>
      </c>
    </row>
    <row r="14" spans="1:27" s="8" customFormat="1" ht="26.25" customHeight="1" thickTop="1" thickBot="1" x14ac:dyDescent="0.2">
      <c r="A14" s="1"/>
      <c r="B14" s="2"/>
      <c r="C14" s="3"/>
      <c r="D14" s="4"/>
      <c r="E14" s="81"/>
      <c r="F14" s="4"/>
      <c r="G14" s="65">
        <v>3</v>
      </c>
      <c r="H14" s="49"/>
      <c r="I14" s="53"/>
      <c r="J14" s="25"/>
      <c r="K14" s="53"/>
      <c r="L14" s="5"/>
      <c r="M14" s="16"/>
      <c r="N14" s="16"/>
      <c r="O14" s="17"/>
      <c r="P14" s="7"/>
      <c r="Q14" s="7"/>
      <c r="R14" s="39"/>
      <c r="S14" s="69"/>
      <c r="T14" s="34"/>
      <c r="U14" s="35">
        <v>14</v>
      </c>
      <c r="V14" s="3"/>
      <c r="W14" s="4"/>
      <c r="X14" s="81"/>
      <c r="Y14" s="4"/>
      <c r="Z14" s="2"/>
      <c r="AA14" s="1"/>
    </row>
    <row r="15" spans="1:27" s="8" customFormat="1" ht="26.25" customHeight="1" thickTop="1" thickBot="1" x14ac:dyDescent="0.2">
      <c r="A15" s="13">
        <v>7</v>
      </c>
      <c r="B15" s="2">
        <v>16</v>
      </c>
      <c r="C15" s="46" t="s">
        <v>702</v>
      </c>
      <c r="D15" s="4" t="s">
        <v>0</v>
      </c>
      <c r="E15" s="89" t="s">
        <v>170</v>
      </c>
      <c r="F15" s="4" t="s">
        <v>1</v>
      </c>
      <c r="G15" s="67"/>
      <c r="H15" s="51">
        <v>0</v>
      </c>
      <c r="I15" s="5"/>
      <c r="J15" s="25"/>
      <c r="K15" s="53"/>
      <c r="L15" s="5"/>
      <c r="M15" s="16"/>
      <c r="N15" s="16"/>
      <c r="O15" s="17"/>
      <c r="P15" s="7"/>
      <c r="Q15" s="7"/>
      <c r="R15" s="39"/>
      <c r="S15" s="7"/>
      <c r="T15" s="40">
        <v>0</v>
      </c>
      <c r="U15" s="41"/>
      <c r="V15" s="46" t="s">
        <v>703</v>
      </c>
      <c r="W15" s="4" t="s">
        <v>0</v>
      </c>
      <c r="X15" s="89" t="s">
        <v>194</v>
      </c>
      <c r="Y15" s="4" t="s">
        <v>1</v>
      </c>
      <c r="Z15" s="2">
        <v>14</v>
      </c>
      <c r="AA15" s="13">
        <v>34</v>
      </c>
    </row>
    <row r="16" spans="1:27" s="8" customFormat="1" ht="26.25" customHeight="1" thickTop="1" thickBot="1" x14ac:dyDescent="0.2">
      <c r="A16" s="13"/>
      <c r="B16" s="2"/>
      <c r="C16" s="46"/>
      <c r="D16" s="4"/>
      <c r="E16" s="89"/>
      <c r="F16" s="4"/>
      <c r="G16" s="42">
        <v>0</v>
      </c>
      <c r="H16" s="5"/>
      <c r="I16" s="5"/>
      <c r="J16" s="71">
        <v>46</v>
      </c>
      <c r="K16" s="44">
        <v>1</v>
      </c>
      <c r="L16" s="5"/>
      <c r="M16" s="16"/>
      <c r="N16" s="16"/>
      <c r="O16" s="17"/>
      <c r="P16" s="7"/>
      <c r="Q16" s="22">
        <v>2</v>
      </c>
      <c r="R16" s="23">
        <v>48</v>
      </c>
      <c r="S16" s="7"/>
      <c r="T16" s="7"/>
      <c r="U16" s="43">
        <v>2</v>
      </c>
      <c r="V16" s="46"/>
      <c r="W16" s="4"/>
      <c r="X16" s="89"/>
      <c r="Y16" s="4"/>
      <c r="Z16" s="2"/>
      <c r="AA16" s="13"/>
    </row>
    <row r="17" spans="1:27" s="8" customFormat="1" ht="26.25" customHeight="1" thickTop="1" x14ac:dyDescent="0.15">
      <c r="A17" s="1">
        <v>8</v>
      </c>
      <c r="B17" s="2">
        <v>9</v>
      </c>
      <c r="C17" s="3" t="s">
        <v>704</v>
      </c>
      <c r="D17" s="4" t="s">
        <v>0</v>
      </c>
      <c r="E17" s="81" t="s">
        <v>282</v>
      </c>
      <c r="F17" s="4" t="s">
        <v>1</v>
      </c>
      <c r="G17" s="5"/>
      <c r="H17" s="5"/>
      <c r="I17" s="5"/>
      <c r="J17" s="38"/>
      <c r="K17" s="72"/>
      <c r="L17" s="53"/>
      <c r="M17" s="16"/>
      <c r="N17" s="16"/>
      <c r="O17" s="17"/>
      <c r="P17" s="12"/>
      <c r="Q17" s="18"/>
      <c r="R17" s="28"/>
      <c r="S17" s="7"/>
      <c r="T17" s="7"/>
      <c r="U17" s="7"/>
      <c r="V17" s="3" t="s">
        <v>705</v>
      </c>
      <c r="W17" s="4" t="s">
        <v>0</v>
      </c>
      <c r="X17" s="81" t="s">
        <v>36</v>
      </c>
      <c r="Y17" s="4" t="s">
        <v>1</v>
      </c>
      <c r="Z17" s="2">
        <v>11</v>
      </c>
      <c r="AA17" s="1">
        <v>35</v>
      </c>
    </row>
    <row r="18" spans="1:27" s="8" customFormat="1" ht="26.25" customHeight="1" thickBot="1" x14ac:dyDescent="0.2">
      <c r="A18" s="1"/>
      <c r="B18" s="2"/>
      <c r="C18" s="3"/>
      <c r="D18" s="4"/>
      <c r="E18" s="81"/>
      <c r="F18" s="4"/>
      <c r="G18" s="9"/>
      <c r="H18" s="10">
        <v>2</v>
      </c>
      <c r="I18" s="5"/>
      <c r="J18" s="38"/>
      <c r="K18" s="25"/>
      <c r="L18" s="53"/>
      <c r="M18" s="16"/>
      <c r="N18" s="16"/>
      <c r="O18" s="17"/>
      <c r="P18" s="12"/>
      <c r="Q18" s="39"/>
      <c r="R18" s="28"/>
      <c r="S18" s="7"/>
      <c r="T18" s="11">
        <v>2</v>
      </c>
      <c r="U18" s="12"/>
      <c r="V18" s="3"/>
      <c r="W18" s="4"/>
      <c r="X18" s="81"/>
      <c r="Y18" s="4"/>
      <c r="Z18" s="2"/>
      <c r="AA18" s="1"/>
    </row>
    <row r="19" spans="1:27" s="8" customFormat="1" ht="26.25" customHeight="1" thickTop="1" x14ac:dyDescent="0.15">
      <c r="A19" s="13"/>
      <c r="B19" s="2">
        <v>0</v>
      </c>
      <c r="C19" s="13"/>
      <c r="D19" s="2"/>
      <c r="E19" s="13"/>
      <c r="F19" s="2"/>
      <c r="G19" s="14"/>
      <c r="H19" s="15"/>
      <c r="I19" s="9"/>
      <c r="J19" s="38"/>
      <c r="K19" s="25"/>
      <c r="L19" s="53"/>
      <c r="M19" s="16"/>
      <c r="N19" s="16"/>
      <c r="O19" s="17"/>
      <c r="P19" s="7"/>
      <c r="Q19" s="39"/>
      <c r="R19" s="28"/>
      <c r="S19" s="12"/>
      <c r="T19" s="18"/>
      <c r="U19" s="19"/>
      <c r="V19" s="13"/>
      <c r="W19" s="2"/>
      <c r="X19" s="13"/>
      <c r="Y19" s="2"/>
      <c r="Z19" s="2">
        <v>0</v>
      </c>
      <c r="AA19" s="13"/>
    </row>
    <row r="20" spans="1:27" s="8" customFormat="1" ht="26.25" customHeight="1" thickBot="1" x14ac:dyDescent="0.2">
      <c r="A20" s="13"/>
      <c r="B20" s="2"/>
      <c r="C20" s="13"/>
      <c r="D20" s="2"/>
      <c r="E20" s="13"/>
      <c r="F20" s="2"/>
      <c r="G20" s="5"/>
      <c r="H20" s="20">
        <v>24</v>
      </c>
      <c r="I20" s="21">
        <v>0</v>
      </c>
      <c r="J20" s="38"/>
      <c r="K20" s="25"/>
      <c r="L20" s="53"/>
      <c r="M20" s="16"/>
      <c r="N20" s="16"/>
      <c r="O20" s="17"/>
      <c r="P20" s="7"/>
      <c r="Q20" s="39"/>
      <c r="R20" s="28"/>
      <c r="S20" s="22">
        <v>2</v>
      </c>
      <c r="T20" s="23">
        <v>32</v>
      </c>
      <c r="U20" s="7"/>
      <c r="V20" s="13"/>
      <c r="W20" s="2"/>
      <c r="X20" s="13"/>
      <c r="Y20" s="2"/>
      <c r="Z20" s="2"/>
      <c r="AA20" s="13"/>
    </row>
    <row r="21" spans="1:27" s="8" customFormat="1" ht="26.25" customHeight="1" thickTop="1" x14ac:dyDescent="0.15">
      <c r="A21" s="1">
        <v>9</v>
      </c>
      <c r="B21" s="2">
        <v>41</v>
      </c>
      <c r="C21" s="3" t="s">
        <v>706</v>
      </c>
      <c r="D21" s="4" t="s">
        <v>0</v>
      </c>
      <c r="E21" s="81" t="s">
        <v>210</v>
      </c>
      <c r="F21" s="4" t="s">
        <v>1</v>
      </c>
      <c r="G21" s="24">
        <v>0</v>
      </c>
      <c r="H21" s="25"/>
      <c r="I21" s="68"/>
      <c r="J21" s="32"/>
      <c r="K21" s="25"/>
      <c r="L21" s="53"/>
      <c r="M21" s="16"/>
      <c r="N21" s="16"/>
      <c r="O21" s="17"/>
      <c r="P21" s="7"/>
      <c r="Q21" s="39"/>
      <c r="R21" s="28"/>
      <c r="S21" s="27"/>
      <c r="T21" s="28"/>
      <c r="U21" s="29">
        <v>0</v>
      </c>
      <c r="V21" s="3" t="s">
        <v>707</v>
      </c>
      <c r="W21" s="4" t="s">
        <v>0</v>
      </c>
      <c r="X21" s="81" t="s">
        <v>25</v>
      </c>
      <c r="Y21" s="4" t="s">
        <v>1</v>
      </c>
      <c r="Z21" s="2">
        <v>43</v>
      </c>
      <c r="AA21" s="1">
        <v>36</v>
      </c>
    </row>
    <row r="22" spans="1:27" s="8" customFormat="1" ht="26.25" customHeight="1" thickBot="1" x14ac:dyDescent="0.2">
      <c r="A22" s="1"/>
      <c r="B22" s="2"/>
      <c r="C22" s="3"/>
      <c r="D22" s="4"/>
      <c r="E22" s="81"/>
      <c r="F22" s="4"/>
      <c r="G22" s="30">
        <v>4</v>
      </c>
      <c r="H22" s="31"/>
      <c r="I22" s="73"/>
      <c r="J22" s="32"/>
      <c r="K22" s="25"/>
      <c r="L22" s="53"/>
      <c r="M22" s="16"/>
      <c r="N22" s="16"/>
      <c r="O22" s="17"/>
      <c r="P22" s="7"/>
      <c r="Q22" s="39"/>
      <c r="R22" s="28"/>
      <c r="S22" s="33"/>
      <c r="T22" s="34"/>
      <c r="U22" s="35">
        <v>15</v>
      </c>
      <c r="V22" s="3"/>
      <c r="W22" s="4"/>
      <c r="X22" s="81"/>
      <c r="Y22" s="4"/>
      <c r="Z22" s="2"/>
      <c r="AA22" s="1"/>
    </row>
    <row r="23" spans="1:27" s="8" customFormat="1" ht="26.25" customHeight="1" thickTop="1" thickBot="1" x14ac:dyDescent="0.2">
      <c r="A23" s="1">
        <v>10</v>
      </c>
      <c r="B23" s="2">
        <v>24</v>
      </c>
      <c r="C23" s="3" t="s">
        <v>708</v>
      </c>
      <c r="D23" s="4" t="s">
        <v>0</v>
      </c>
      <c r="E23" s="81" t="s">
        <v>190</v>
      </c>
      <c r="F23" s="4" t="s">
        <v>1</v>
      </c>
      <c r="G23" s="36"/>
      <c r="H23" s="37">
        <v>0</v>
      </c>
      <c r="I23" s="25"/>
      <c r="J23" s="32"/>
      <c r="K23" s="25"/>
      <c r="L23" s="53"/>
      <c r="M23" s="16"/>
      <c r="N23" s="16"/>
      <c r="O23" s="17"/>
      <c r="P23" s="7"/>
      <c r="Q23" s="39"/>
      <c r="R23" s="28"/>
      <c r="S23" s="39"/>
      <c r="T23" s="40">
        <v>0</v>
      </c>
      <c r="U23" s="41"/>
      <c r="V23" s="3" t="s">
        <v>709</v>
      </c>
      <c r="W23" s="4" t="s">
        <v>0</v>
      </c>
      <c r="X23" s="81" t="s">
        <v>225</v>
      </c>
      <c r="Y23" s="4" t="s">
        <v>1</v>
      </c>
      <c r="Z23" s="2">
        <v>22</v>
      </c>
      <c r="AA23" s="1">
        <v>37</v>
      </c>
    </row>
    <row r="24" spans="1:27" s="8" customFormat="1" ht="26.25" customHeight="1" thickTop="1" thickBot="1" x14ac:dyDescent="0.2">
      <c r="A24" s="1"/>
      <c r="B24" s="2"/>
      <c r="C24" s="3"/>
      <c r="D24" s="4"/>
      <c r="E24" s="81"/>
      <c r="F24" s="4"/>
      <c r="G24" s="42">
        <v>2</v>
      </c>
      <c r="H24" s="5"/>
      <c r="I24" s="71">
        <v>39</v>
      </c>
      <c r="J24" s="74"/>
      <c r="K24" s="25"/>
      <c r="L24" s="53"/>
      <c r="M24" s="16"/>
      <c r="N24" s="16"/>
      <c r="O24" s="17"/>
      <c r="P24" s="7"/>
      <c r="Q24" s="39"/>
      <c r="R24" s="91"/>
      <c r="S24" s="23">
        <v>43</v>
      </c>
      <c r="T24" s="7"/>
      <c r="U24" s="43">
        <v>2</v>
      </c>
      <c r="V24" s="3"/>
      <c r="W24" s="4"/>
      <c r="X24" s="81"/>
      <c r="Y24" s="4"/>
      <c r="Z24" s="2"/>
      <c r="AA24" s="1"/>
    </row>
    <row r="25" spans="1:27" s="8" customFormat="1" ht="26.25" customHeight="1" thickTop="1" thickBot="1" x14ac:dyDescent="0.2">
      <c r="A25" s="1">
        <v>11</v>
      </c>
      <c r="B25" s="2">
        <v>25</v>
      </c>
      <c r="C25" s="3" t="s">
        <v>710</v>
      </c>
      <c r="D25" s="4" t="s">
        <v>0</v>
      </c>
      <c r="E25" s="81" t="s">
        <v>215</v>
      </c>
      <c r="F25" s="4" t="s">
        <v>1</v>
      </c>
      <c r="G25" s="24">
        <v>2</v>
      </c>
      <c r="H25" s="5"/>
      <c r="I25" s="38"/>
      <c r="J25" s="37">
        <v>2</v>
      </c>
      <c r="K25" s="25"/>
      <c r="L25" s="53"/>
      <c r="M25" s="16"/>
      <c r="N25" s="16"/>
      <c r="O25" s="17"/>
      <c r="P25" s="7"/>
      <c r="Q25" s="39"/>
      <c r="R25" s="43">
        <v>0</v>
      </c>
      <c r="S25" s="28"/>
      <c r="T25" s="7"/>
      <c r="U25" s="29">
        <v>2</v>
      </c>
      <c r="V25" s="3" t="s">
        <v>711</v>
      </c>
      <c r="W25" s="4" t="s">
        <v>0</v>
      </c>
      <c r="X25" s="81" t="s">
        <v>166</v>
      </c>
      <c r="Y25" s="4" t="s">
        <v>1</v>
      </c>
      <c r="Z25" s="2">
        <v>27</v>
      </c>
      <c r="AA25" s="1">
        <v>38</v>
      </c>
    </row>
    <row r="26" spans="1:27" s="8" customFormat="1" ht="26.25" customHeight="1" thickTop="1" thickBot="1" x14ac:dyDescent="0.2">
      <c r="A26" s="1"/>
      <c r="B26" s="2"/>
      <c r="C26" s="3"/>
      <c r="D26" s="4"/>
      <c r="E26" s="81"/>
      <c r="F26" s="4"/>
      <c r="G26" s="65">
        <v>5</v>
      </c>
      <c r="H26" s="21">
        <v>2</v>
      </c>
      <c r="I26" s="38"/>
      <c r="J26" s="9"/>
      <c r="K26" s="25"/>
      <c r="L26" s="53"/>
      <c r="M26" s="16"/>
      <c r="N26" s="16"/>
      <c r="O26" s="17"/>
      <c r="P26" s="7"/>
      <c r="Q26" s="39"/>
      <c r="R26" s="7"/>
      <c r="S26" s="28"/>
      <c r="T26" s="22">
        <v>1</v>
      </c>
      <c r="U26" s="66">
        <v>16</v>
      </c>
      <c r="V26" s="3"/>
      <c r="W26" s="4"/>
      <c r="X26" s="81"/>
      <c r="Y26" s="4"/>
      <c r="Z26" s="2"/>
      <c r="AA26" s="1"/>
    </row>
    <row r="27" spans="1:27" s="8" customFormat="1" ht="26.25" customHeight="1" thickTop="1" x14ac:dyDescent="0.15">
      <c r="A27" s="1">
        <v>12</v>
      </c>
      <c r="B27" s="2">
        <v>40</v>
      </c>
      <c r="C27" s="3" t="s">
        <v>712</v>
      </c>
      <c r="D27" s="4" t="s">
        <v>0</v>
      </c>
      <c r="E27" s="81" t="s">
        <v>82</v>
      </c>
      <c r="F27" s="4" t="s">
        <v>1</v>
      </c>
      <c r="G27" s="67"/>
      <c r="H27" s="26"/>
      <c r="I27" s="38"/>
      <c r="J27" s="9"/>
      <c r="K27" s="25"/>
      <c r="L27" s="53"/>
      <c r="M27" s="16"/>
      <c r="N27" s="16"/>
      <c r="O27" s="17"/>
      <c r="P27" s="7"/>
      <c r="Q27" s="39"/>
      <c r="R27" s="7"/>
      <c r="S27" s="47"/>
      <c r="T27" s="48"/>
      <c r="U27" s="70"/>
      <c r="V27" s="3" t="s">
        <v>713</v>
      </c>
      <c r="W27" s="4" t="s">
        <v>0</v>
      </c>
      <c r="X27" s="81" t="s">
        <v>199</v>
      </c>
      <c r="Y27" s="4" t="s">
        <v>1</v>
      </c>
      <c r="Z27" s="2">
        <v>38</v>
      </c>
      <c r="AA27" s="1">
        <v>39</v>
      </c>
    </row>
    <row r="28" spans="1:27" s="8" customFormat="1" ht="26.25" customHeight="1" thickBot="1" x14ac:dyDescent="0.2">
      <c r="A28" s="1"/>
      <c r="B28" s="2"/>
      <c r="C28" s="3"/>
      <c r="D28" s="4"/>
      <c r="E28" s="81"/>
      <c r="F28" s="4"/>
      <c r="G28" s="42">
        <v>0</v>
      </c>
      <c r="H28" s="20">
        <v>25</v>
      </c>
      <c r="I28" s="75"/>
      <c r="J28" s="9"/>
      <c r="K28" s="25"/>
      <c r="L28" s="53"/>
      <c r="M28" s="16"/>
      <c r="N28" s="16"/>
      <c r="O28" s="17"/>
      <c r="P28" s="7"/>
      <c r="Q28" s="39"/>
      <c r="R28" s="7"/>
      <c r="S28" s="34"/>
      <c r="T28" s="50">
        <v>33</v>
      </c>
      <c r="U28" s="43">
        <v>0</v>
      </c>
      <c r="V28" s="3"/>
      <c r="W28" s="4"/>
      <c r="X28" s="81"/>
      <c r="Y28" s="4"/>
      <c r="Z28" s="2"/>
      <c r="AA28" s="1"/>
    </row>
    <row r="29" spans="1:27" s="8" customFormat="1" ht="26.25" customHeight="1" thickTop="1" x14ac:dyDescent="0.15">
      <c r="A29" s="1">
        <v>13</v>
      </c>
      <c r="B29" s="2">
        <v>8</v>
      </c>
      <c r="C29" s="3" t="s">
        <v>714</v>
      </c>
      <c r="D29" s="4" t="s">
        <v>0</v>
      </c>
      <c r="E29" s="81" t="s">
        <v>78</v>
      </c>
      <c r="F29" s="4" t="s">
        <v>1</v>
      </c>
      <c r="G29" s="5"/>
      <c r="H29" s="25"/>
      <c r="I29" s="51">
        <v>2</v>
      </c>
      <c r="J29" s="5"/>
      <c r="K29" s="25"/>
      <c r="L29" s="53"/>
      <c r="M29" s="16"/>
      <c r="N29" s="52"/>
      <c r="O29" s="17"/>
      <c r="P29" s="7"/>
      <c r="Q29" s="39"/>
      <c r="R29" s="7"/>
      <c r="S29" s="40">
        <v>0</v>
      </c>
      <c r="T29" s="39"/>
      <c r="U29" s="7"/>
      <c r="V29" s="3" t="s">
        <v>715</v>
      </c>
      <c r="W29" s="4" t="s">
        <v>0</v>
      </c>
      <c r="X29" s="81" t="s">
        <v>60</v>
      </c>
      <c r="Y29" s="4" t="s">
        <v>1</v>
      </c>
      <c r="Z29" s="2">
        <v>6</v>
      </c>
      <c r="AA29" s="1">
        <v>40</v>
      </c>
    </row>
    <row r="30" spans="1:27" s="8" customFormat="1" ht="26.25" customHeight="1" thickBot="1" x14ac:dyDescent="0.2">
      <c r="A30" s="1"/>
      <c r="B30" s="2"/>
      <c r="C30" s="3"/>
      <c r="D30" s="4"/>
      <c r="E30" s="81"/>
      <c r="F30" s="4"/>
      <c r="G30" s="56"/>
      <c r="H30" s="67"/>
      <c r="I30" s="53"/>
      <c r="J30" s="5"/>
      <c r="K30" s="25"/>
      <c r="L30" s="53"/>
      <c r="M30" s="16"/>
      <c r="N30" s="52"/>
      <c r="O30" s="17"/>
      <c r="P30" s="7"/>
      <c r="Q30" s="39"/>
      <c r="R30" s="7"/>
      <c r="S30" s="12"/>
      <c r="T30" s="41"/>
      <c r="U30" s="76"/>
      <c r="V30" s="3"/>
      <c r="W30" s="4"/>
      <c r="X30" s="81"/>
      <c r="Y30" s="4"/>
      <c r="Z30" s="2"/>
      <c r="AA30" s="1"/>
    </row>
    <row r="31" spans="1:27" s="8" customFormat="1" ht="26.25" customHeight="1" thickTop="1" x14ac:dyDescent="0.15">
      <c r="A31" s="13"/>
      <c r="B31" s="2">
        <v>0</v>
      </c>
      <c r="C31" s="13"/>
      <c r="D31" s="2"/>
      <c r="E31" s="13"/>
      <c r="F31" s="2"/>
      <c r="G31" s="9"/>
      <c r="H31" s="37">
        <v>1</v>
      </c>
      <c r="I31" s="5"/>
      <c r="J31" s="5"/>
      <c r="K31" s="25"/>
      <c r="L31" s="53"/>
      <c r="M31" s="16"/>
      <c r="N31" s="52"/>
      <c r="O31" s="17"/>
      <c r="P31" s="7"/>
      <c r="Q31" s="39"/>
      <c r="R31" s="7"/>
      <c r="S31" s="7"/>
      <c r="T31" s="40">
        <v>2</v>
      </c>
      <c r="U31" s="12"/>
      <c r="V31" s="13"/>
      <c r="W31" s="2"/>
      <c r="X31" s="13"/>
      <c r="Y31" s="2"/>
      <c r="Z31" s="2">
        <v>0</v>
      </c>
      <c r="AA31" s="13"/>
    </row>
    <row r="32" spans="1:27" s="8" customFormat="1" ht="26.25" customHeight="1" thickBot="1" x14ac:dyDescent="0.2">
      <c r="A32" s="13"/>
      <c r="B32" s="2"/>
      <c r="C32" s="13"/>
      <c r="D32" s="2"/>
      <c r="E32" s="13"/>
      <c r="F32" s="2"/>
      <c r="G32" s="5"/>
      <c r="H32" s="5"/>
      <c r="I32" s="5"/>
      <c r="J32" s="5"/>
      <c r="K32" s="71">
        <v>50</v>
      </c>
      <c r="L32" s="102"/>
      <c r="M32" s="94">
        <v>2</v>
      </c>
      <c r="N32" s="52"/>
      <c r="O32" s="95">
        <v>1</v>
      </c>
      <c r="P32" s="103"/>
      <c r="Q32" s="23">
        <v>51</v>
      </c>
      <c r="R32" s="7"/>
      <c r="S32" s="7"/>
      <c r="T32" s="7"/>
      <c r="U32" s="7"/>
      <c r="V32" s="13"/>
      <c r="W32" s="2"/>
      <c r="X32" s="13"/>
      <c r="Y32" s="2"/>
      <c r="Z32" s="2"/>
      <c r="AA32" s="13"/>
    </row>
    <row r="33" spans="1:27" s="8" customFormat="1" ht="26.25" customHeight="1" thickTop="1" x14ac:dyDescent="0.15">
      <c r="A33" s="1">
        <v>14</v>
      </c>
      <c r="B33" s="2">
        <v>5</v>
      </c>
      <c r="C33" s="3" t="s">
        <v>716</v>
      </c>
      <c r="D33" s="4" t="s">
        <v>0</v>
      </c>
      <c r="E33" s="81" t="s">
        <v>80</v>
      </c>
      <c r="F33" s="4" t="s">
        <v>1</v>
      </c>
      <c r="G33" s="5"/>
      <c r="H33" s="5"/>
      <c r="I33" s="5"/>
      <c r="J33" s="5"/>
      <c r="K33" s="38"/>
      <c r="L33" s="61"/>
      <c r="M33" s="16"/>
      <c r="N33" s="62">
        <v>52</v>
      </c>
      <c r="O33" s="16"/>
      <c r="P33" s="104"/>
      <c r="Q33" s="28"/>
      <c r="R33" s="7"/>
      <c r="S33" s="7"/>
      <c r="T33" s="7"/>
      <c r="U33" s="7"/>
      <c r="V33" s="3" t="s">
        <v>717</v>
      </c>
      <c r="W33" s="4" t="s">
        <v>0</v>
      </c>
      <c r="X33" s="81" t="s">
        <v>62</v>
      </c>
      <c r="Y33" s="4" t="s">
        <v>683</v>
      </c>
      <c r="Z33" s="2">
        <v>7</v>
      </c>
      <c r="AA33" s="1">
        <v>41</v>
      </c>
    </row>
    <row r="34" spans="1:27" s="8" customFormat="1" ht="26.25" customHeight="1" x14ac:dyDescent="0.15">
      <c r="A34" s="1"/>
      <c r="B34" s="2"/>
      <c r="C34" s="3"/>
      <c r="D34" s="4"/>
      <c r="E34" s="81"/>
      <c r="F34" s="4"/>
      <c r="G34" s="56"/>
      <c r="H34" s="82">
        <v>0</v>
      </c>
      <c r="I34" s="5"/>
      <c r="J34" s="5"/>
      <c r="K34" s="38"/>
      <c r="L34" s="9"/>
      <c r="M34" s="61"/>
      <c r="N34" s="61"/>
      <c r="O34" s="63"/>
      <c r="P34" s="12"/>
      <c r="Q34" s="28"/>
      <c r="R34" s="7"/>
      <c r="S34" s="7"/>
      <c r="T34" s="83">
        <v>0</v>
      </c>
      <c r="U34" s="59"/>
      <c r="V34" s="3"/>
      <c r="W34" s="4"/>
      <c r="X34" s="81"/>
      <c r="Y34" s="4"/>
      <c r="Z34" s="2"/>
      <c r="AA34" s="1"/>
    </row>
    <row r="35" spans="1:27" s="8" customFormat="1" ht="26.25" customHeight="1" x14ac:dyDescent="0.15">
      <c r="A35" s="13"/>
      <c r="B35" s="2">
        <v>0</v>
      </c>
      <c r="C35" s="13"/>
      <c r="D35" s="2"/>
      <c r="E35" s="13"/>
      <c r="F35" s="2"/>
      <c r="G35" s="84"/>
      <c r="H35" s="85"/>
      <c r="I35" s="53"/>
      <c r="J35" s="5"/>
      <c r="K35" s="38"/>
      <c r="L35" s="9"/>
      <c r="M35" s="61"/>
      <c r="N35" s="61"/>
      <c r="O35" s="63"/>
      <c r="P35" s="12"/>
      <c r="Q35" s="28"/>
      <c r="R35" s="7"/>
      <c r="S35" s="69"/>
      <c r="T35" s="86"/>
      <c r="U35" s="87"/>
      <c r="V35" s="13"/>
      <c r="W35" s="2"/>
      <c r="X35" s="13"/>
      <c r="Y35" s="2"/>
      <c r="Z35" s="2">
        <v>0</v>
      </c>
      <c r="AA35" s="13"/>
    </row>
    <row r="36" spans="1:27" s="8" customFormat="1" ht="26.25" customHeight="1" thickBot="1" x14ac:dyDescent="0.2">
      <c r="A36" s="13"/>
      <c r="B36" s="2"/>
      <c r="C36" s="13"/>
      <c r="D36" s="2"/>
      <c r="E36" s="13"/>
      <c r="F36" s="2"/>
      <c r="G36" s="5"/>
      <c r="H36" s="71">
        <v>26</v>
      </c>
      <c r="I36" s="44">
        <v>0</v>
      </c>
      <c r="J36" s="5"/>
      <c r="K36" s="38"/>
      <c r="L36" s="9"/>
      <c r="M36" s="61"/>
      <c r="N36" s="61"/>
      <c r="O36" s="63"/>
      <c r="P36" s="12"/>
      <c r="Q36" s="28"/>
      <c r="R36" s="7"/>
      <c r="S36" s="45">
        <v>2</v>
      </c>
      <c r="T36" s="50">
        <v>34</v>
      </c>
      <c r="U36" s="7"/>
      <c r="V36" s="13"/>
      <c r="W36" s="2"/>
      <c r="X36" s="13"/>
      <c r="Y36" s="2"/>
      <c r="Z36" s="2"/>
      <c r="AA36" s="13"/>
    </row>
    <row r="37" spans="1:27" s="8" customFormat="1" ht="26.25" customHeight="1" thickTop="1" x14ac:dyDescent="0.15">
      <c r="A37" s="1">
        <v>15</v>
      </c>
      <c r="B37" s="2">
        <v>37</v>
      </c>
      <c r="C37" s="3" t="s">
        <v>718</v>
      </c>
      <c r="D37" s="4" t="s">
        <v>684</v>
      </c>
      <c r="E37" s="81" t="s">
        <v>20</v>
      </c>
      <c r="F37" s="4" t="s">
        <v>683</v>
      </c>
      <c r="G37" s="24">
        <v>0</v>
      </c>
      <c r="H37" s="38"/>
      <c r="I37" s="72"/>
      <c r="J37" s="53"/>
      <c r="K37" s="38"/>
      <c r="L37" s="9"/>
      <c r="M37" s="61"/>
      <c r="N37" s="61"/>
      <c r="O37" s="63"/>
      <c r="P37" s="12"/>
      <c r="Q37" s="28"/>
      <c r="R37" s="7"/>
      <c r="S37" s="18"/>
      <c r="T37" s="39"/>
      <c r="U37" s="29">
        <v>0</v>
      </c>
      <c r="V37" s="3" t="s">
        <v>719</v>
      </c>
      <c r="W37" s="4" t="s">
        <v>685</v>
      </c>
      <c r="X37" s="81" t="s">
        <v>80</v>
      </c>
      <c r="Y37" s="4" t="s">
        <v>683</v>
      </c>
      <c r="Z37" s="2">
        <v>39</v>
      </c>
      <c r="AA37" s="1">
        <v>42</v>
      </c>
    </row>
    <row r="38" spans="1:27" s="8" customFormat="1" ht="26.25" customHeight="1" thickBot="1" x14ac:dyDescent="0.2">
      <c r="A38" s="1"/>
      <c r="B38" s="2"/>
      <c r="C38" s="3"/>
      <c r="D38" s="4"/>
      <c r="E38" s="81"/>
      <c r="F38" s="4"/>
      <c r="G38" s="30">
        <v>6</v>
      </c>
      <c r="H38" s="74"/>
      <c r="I38" s="25"/>
      <c r="J38" s="53"/>
      <c r="K38" s="38"/>
      <c r="L38" s="9"/>
      <c r="M38" s="61"/>
      <c r="N38" s="61"/>
      <c r="O38" s="63"/>
      <c r="P38" s="12"/>
      <c r="Q38" s="28"/>
      <c r="R38" s="7"/>
      <c r="S38" s="39"/>
      <c r="T38" s="54"/>
      <c r="U38" s="35">
        <v>17</v>
      </c>
      <c r="V38" s="3"/>
      <c r="W38" s="4"/>
      <c r="X38" s="81"/>
      <c r="Y38" s="4"/>
      <c r="Z38" s="2"/>
      <c r="AA38" s="1"/>
    </row>
    <row r="39" spans="1:27" s="8" customFormat="1" ht="26.25" customHeight="1" thickTop="1" thickBot="1" x14ac:dyDescent="0.2">
      <c r="A39" s="1">
        <v>16</v>
      </c>
      <c r="B39" s="2">
        <v>28</v>
      </c>
      <c r="C39" s="3" t="s">
        <v>720</v>
      </c>
      <c r="D39" s="4" t="s">
        <v>686</v>
      </c>
      <c r="E39" s="81" t="s">
        <v>177</v>
      </c>
      <c r="F39" s="4" t="s">
        <v>687</v>
      </c>
      <c r="G39" s="36"/>
      <c r="H39" s="37">
        <v>2</v>
      </c>
      <c r="I39" s="25"/>
      <c r="J39" s="53"/>
      <c r="K39" s="38"/>
      <c r="L39" s="9"/>
      <c r="M39" s="61"/>
      <c r="N39" s="61"/>
      <c r="O39" s="63"/>
      <c r="P39" s="12"/>
      <c r="Q39" s="28"/>
      <c r="R39" s="7"/>
      <c r="S39" s="39"/>
      <c r="T39" s="40">
        <v>2</v>
      </c>
      <c r="U39" s="41"/>
      <c r="V39" s="3" t="s">
        <v>721</v>
      </c>
      <c r="W39" s="4" t="s">
        <v>686</v>
      </c>
      <c r="X39" s="81" t="s">
        <v>217</v>
      </c>
      <c r="Y39" s="4" t="s">
        <v>688</v>
      </c>
      <c r="Z39" s="2">
        <v>26</v>
      </c>
      <c r="AA39" s="1">
        <v>43</v>
      </c>
    </row>
    <row r="40" spans="1:27" s="8" customFormat="1" ht="26.25" customHeight="1" thickTop="1" thickBot="1" x14ac:dyDescent="0.2">
      <c r="A40" s="1"/>
      <c r="B40" s="2"/>
      <c r="C40" s="3"/>
      <c r="D40" s="4"/>
      <c r="E40" s="81"/>
      <c r="F40" s="4"/>
      <c r="G40" s="42">
        <v>2</v>
      </c>
      <c r="H40" s="5"/>
      <c r="I40" s="71">
        <v>40</v>
      </c>
      <c r="J40" s="44">
        <v>0</v>
      </c>
      <c r="K40" s="38"/>
      <c r="L40" s="9"/>
      <c r="M40" s="61"/>
      <c r="N40" s="61"/>
      <c r="O40" s="63"/>
      <c r="P40" s="12"/>
      <c r="Q40" s="28"/>
      <c r="R40" s="22">
        <v>0</v>
      </c>
      <c r="S40" s="23">
        <v>44</v>
      </c>
      <c r="T40" s="7"/>
      <c r="U40" s="43">
        <v>2</v>
      </c>
      <c r="V40" s="3"/>
      <c r="W40" s="4"/>
      <c r="X40" s="81"/>
      <c r="Y40" s="4"/>
      <c r="Z40" s="2"/>
      <c r="AA40" s="1"/>
    </row>
    <row r="41" spans="1:27" s="8" customFormat="1" ht="26.25" customHeight="1" thickTop="1" thickBot="1" x14ac:dyDescent="0.2">
      <c r="A41" s="1">
        <v>17</v>
      </c>
      <c r="B41" s="2">
        <v>21</v>
      </c>
      <c r="C41" s="3" t="s">
        <v>722</v>
      </c>
      <c r="D41" s="4" t="s">
        <v>128</v>
      </c>
      <c r="E41" s="81" t="s">
        <v>53</v>
      </c>
      <c r="F41" s="4" t="s">
        <v>687</v>
      </c>
      <c r="G41" s="24">
        <v>2</v>
      </c>
      <c r="H41" s="5"/>
      <c r="I41" s="38"/>
      <c r="J41" s="72"/>
      <c r="K41" s="32"/>
      <c r="L41" s="9"/>
      <c r="M41" s="61"/>
      <c r="N41" s="61"/>
      <c r="O41" s="63"/>
      <c r="P41" s="12"/>
      <c r="Q41" s="28"/>
      <c r="R41" s="48"/>
      <c r="S41" s="28"/>
      <c r="T41" s="7"/>
      <c r="U41" s="29">
        <v>2</v>
      </c>
      <c r="V41" s="3" t="s">
        <v>723</v>
      </c>
      <c r="W41" s="4" t="s">
        <v>128</v>
      </c>
      <c r="X41" s="81" t="s">
        <v>20</v>
      </c>
      <c r="Y41" s="4" t="s">
        <v>1</v>
      </c>
      <c r="Z41" s="2">
        <v>23</v>
      </c>
      <c r="AA41" s="1">
        <v>44</v>
      </c>
    </row>
    <row r="42" spans="1:27" s="8" customFormat="1" ht="26.25" customHeight="1" thickTop="1" thickBot="1" x14ac:dyDescent="0.2">
      <c r="A42" s="1"/>
      <c r="B42" s="2"/>
      <c r="C42" s="3"/>
      <c r="D42" s="4"/>
      <c r="E42" s="81"/>
      <c r="F42" s="4"/>
      <c r="G42" s="65">
        <v>7</v>
      </c>
      <c r="H42" s="21">
        <v>0</v>
      </c>
      <c r="I42" s="38"/>
      <c r="J42" s="25"/>
      <c r="K42" s="32"/>
      <c r="L42" s="9"/>
      <c r="M42" s="61"/>
      <c r="N42" s="61"/>
      <c r="O42" s="63"/>
      <c r="P42" s="12"/>
      <c r="Q42" s="28"/>
      <c r="R42" s="28"/>
      <c r="S42" s="28"/>
      <c r="T42" s="22">
        <v>2</v>
      </c>
      <c r="U42" s="66">
        <v>18</v>
      </c>
      <c r="V42" s="3"/>
      <c r="W42" s="4"/>
      <c r="X42" s="81"/>
      <c r="Y42" s="4"/>
      <c r="Z42" s="2"/>
      <c r="AA42" s="1"/>
    </row>
    <row r="43" spans="1:27" s="8" customFormat="1" ht="26.25" customHeight="1" thickTop="1" x14ac:dyDescent="0.15">
      <c r="A43" s="13">
        <v>18</v>
      </c>
      <c r="B43" s="2">
        <v>44</v>
      </c>
      <c r="C43" s="46" t="s">
        <v>724</v>
      </c>
      <c r="D43" s="4" t="s">
        <v>128</v>
      </c>
      <c r="E43" s="89" t="s">
        <v>60</v>
      </c>
      <c r="F43" s="4" t="s">
        <v>129</v>
      </c>
      <c r="G43" s="67"/>
      <c r="H43" s="68"/>
      <c r="I43" s="32"/>
      <c r="J43" s="25"/>
      <c r="K43" s="32"/>
      <c r="L43" s="9"/>
      <c r="M43" s="61"/>
      <c r="N43" s="61"/>
      <c r="O43" s="63"/>
      <c r="P43" s="12"/>
      <c r="Q43" s="28"/>
      <c r="R43" s="28"/>
      <c r="S43" s="28"/>
      <c r="T43" s="18"/>
      <c r="U43" s="70"/>
      <c r="V43" s="46" t="s">
        <v>725</v>
      </c>
      <c r="W43" s="4" t="s">
        <v>685</v>
      </c>
      <c r="X43" s="89" t="s">
        <v>282</v>
      </c>
      <c r="Y43" s="4" t="s">
        <v>689</v>
      </c>
      <c r="Z43" s="2">
        <v>42</v>
      </c>
      <c r="AA43" s="13">
        <v>45</v>
      </c>
    </row>
    <row r="44" spans="1:27" s="8" customFormat="1" ht="26.25" customHeight="1" thickBot="1" x14ac:dyDescent="0.2">
      <c r="A44" s="13"/>
      <c r="B44" s="2"/>
      <c r="C44" s="46"/>
      <c r="D44" s="4"/>
      <c r="E44" s="89"/>
      <c r="F44" s="4"/>
      <c r="G44" s="42">
        <v>0</v>
      </c>
      <c r="H44" s="71">
        <v>27</v>
      </c>
      <c r="I44" s="74"/>
      <c r="J44" s="25"/>
      <c r="K44" s="32"/>
      <c r="L44" s="9"/>
      <c r="M44" s="61"/>
      <c r="N44" s="61"/>
      <c r="O44" s="63"/>
      <c r="P44" s="12"/>
      <c r="Q44" s="28"/>
      <c r="R44" s="28"/>
      <c r="S44" s="91"/>
      <c r="T44" s="23">
        <v>35</v>
      </c>
      <c r="U44" s="43">
        <v>1</v>
      </c>
      <c r="V44" s="46"/>
      <c r="W44" s="4"/>
      <c r="X44" s="89"/>
      <c r="Y44" s="4"/>
      <c r="Z44" s="2"/>
      <c r="AA44" s="13"/>
    </row>
    <row r="45" spans="1:27" s="8" customFormat="1" ht="26.25" customHeight="1" thickTop="1" thickBot="1" x14ac:dyDescent="0.2">
      <c r="A45" s="1">
        <v>19</v>
      </c>
      <c r="B45" s="2">
        <v>53</v>
      </c>
      <c r="C45" s="3" t="s">
        <v>726</v>
      </c>
      <c r="D45" s="4" t="s">
        <v>128</v>
      </c>
      <c r="E45" s="81" t="s">
        <v>145</v>
      </c>
      <c r="F45" s="4" t="s">
        <v>687</v>
      </c>
      <c r="G45" s="24">
        <v>2</v>
      </c>
      <c r="H45" s="38"/>
      <c r="I45" s="37">
        <v>2</v>
      </c>
      <c r="J45" s="25"/>
      <c r="K45" s="32"/>
      <c r="L45" s="9"/>
      <c r="M45" s="61"/>
      <c r="N45" s="61"/>
      <c r="O45" s="63"/>
      <c r="P45" s="12"/>
      <c r="Q45" s="28"/>
      <c r="R45" s="28"/>
      <c r="S45" s="90">
        <v>0</v>
      </c>
      <c r="T45" s="28"/>
      <c r="U45" s="7"/>
      <c r="V45" s="3" t="s">
        <v>727</v>
      </c>
      <c r="W45" s="4" t="s">
        <v>0</v>
      </c>
      <c r="X45" s="81" t="s">
        <v>417</v>
      </c>
      <c r="Y45" s="4" t="s">
        <v>1</v>
      </c>
      <c r="Z45" s="2">
        <v>10</v>
      </c>
      <c r="AA45" s="1">
        <v>46</v>
      </c>
    </row>
    <row r="46" spans="1:27" s="8" customFormat="1" ht="26.25" customHeight="1" thickTop="1" thickBot="1" x14ac:dyDescent="0.2">
      <c r="A46" s="1"/>
      <c r="B46" s="2"/>
      <c r="C46" s="3"/>
      <c r="D46" s="4"/>
      <c r="E46" s="81"/>
      <c r="F46" s="4"/>
      <c r="G46" s="65">
        <v>8</v>
      </c>
      <c r="H46" s="75"/>
      <c r="I46" s="9"/>
      <c r="J46" s="25"/>
      <c r="K46" s="32"/>
      <c r="L46" s="9"/>
      <c r="M46" s="61"/>
      <c r="N46" s="61"/>
      <c r="O46" s="63"/>
      <c r="P46" s="12"/>
      <c r="Q46" s="28"/>
      <c r="R46" s="28"/>
      <c r="S46" s="69"/>
      <c r="T46" s="70"/>
      <c r="U46" s="59"/>
      <c r="V46" s="3"/>
      <c r="W46" s="4"/>
      <c r="X46" s="81"/>
      <c r="Y46" s="4"/>
      <c r="Z46" s="2"/>
      <c r="AA46" s="1"/>
    </row>
    <row r="47" spans="1:27" s="8" customFormat="1" ht="26.25" customHeight="1" thickTop="1" x14ac:dyDescent="0.15">
      <c r="A47" s="13">
        <v>20</v>
      </c>
      <c r="B47" s="2">
        <v>12</v>
      </c>
      <c r="C47" s="46" t="s">
        <v>728</v>
      </c>
      <c r="D47" s="4" t="s">
        <v>0</v>
      </c>
      <c r="E47" s="89" t="s">
        <v>118</v>
      </c>
      <c r="F47" s="4" t="s">
        <v>1</v>
      </c>
      <c r="G47" s="67"/>
      <c r="H47" s="51">
        <v>2</v>
      </c>
      <c r="I47" s="5"/>
      <c r="J47" s="25"/>
      <c r="K47" s="32"/>
      <c r="L47" s="9"/>
      <c r="M47" s="61"/>
      <c r="N47" s="61"/>
      <c r="O47" s="63"/>
      <c r="P47" s="12"/>
      <c r="Q47" s="28"/>
      <c r="R47" s="28"/>
      <c r="S47" s="7"/>
      <c r="T47" s="40">
        <v>0</v>
      </c>
      <c r="U47" s="12"/>
      <c r="V47" s="13"/>
      <c r="W47" s="2"/>
      <c r="X47" s="13"/>
      <c r="Y47" s="2"/>
      <c r="Z47" s="2">
        <v>0</v>
      </c>
      <c r="AA47" s="13"/>
    </row>
    <row r="48" spans="1:27" s="8" customFormat="1" ht="26.25" customHeight="1" thickBot="1" x14ac:dyDescent="0.2">
      <c r="A48" s="13"/>
      <c r="B48" s="2"/>
      <c r="C48" s="46"/>
      <c r="D48" s="4"/>
      <c r="E48" s="89"/>
      <c r="F48" s="4"/>
      <c r="G48" s="42">
        <v>0</v>
      </c>
      <c r="H48" s="5"/>
      <c r="I48" s="5"/>
      <c r="J48" s="71">
        <v>47</v>
      </c>
      <c r="K48" s="74"/>
      <c r="L48" s="9"/>
      <c r="M48" s="61"/>
      <c r="N48" s="61"/>
      <c r="O48" s="63"/>
      <c r="P48" s="12"/>
      <c r="Q48" s="34"/>
      <c r="R48" s="50">
        <v>49</v>
      </c>
      <c r="S48" s="7"/>
      <c r="T48" s="7"/>
      <c r="U48" s="7"/>
      <c r="V48" s="13"/>
      <c r="W48" s="2"/>
      <c r="X48" s="13"/>
      <c r="Y48" s="2"/>
      <c r="Z48" s="2"/>
      <c r="AA48" s="13"/>
    </row>
    <row r="49" spans="1:27" s="8" customFormat="1" ht="26.25" customHeight="1" thickTop="1" thickBot="1" x14ac:dyDescent="0.2">
      <c r="A49" s="1">
        <v>21</v>
      </c>
      <c r="B49" s="2">
        <v>13</v>
      </c>
      <c r="C49" s="3" t="s">
        <v>729</v>
      </c>
      <c r="D49" s="4" t="s">
        <v>0</v>
      </c>
      <c r="E49" s="81" t="s">
        <v>44</v>
      </c>
      <c r="F49" s="4" t="s">
        <v>1</v>
      </c>
      <c r="G49" s="24">
        <v>2</v>
      </c>
      <c r="H49" s="5"/>
      <c r="I49" s="5"/>
      <c r="J49" s="38"/>
      <c r="K49" s="37">
        <v>2</v>
      </c>
      <c r="L49" s="5"/>
      <c r="M49" s="61"/>
      <c r="N49" s="61"/>
      <c r="O49" s="63"/>
      <c r="P49" s="12"/>
      <c r="Q49" s="43">
        <v>0</v>
      </c>
      <c r="R49" s="39"/>
      <c r="S49" s="7"/>
      <c r="T49" s="7"/>
      <c r="U49" s="29">
        <v>2</v>
      </c>
      <c r="V49" s="3" t="s">
        <v>730</v>
      </c>
      <c r="W49" s="4" t="s">
        <v>0</v>
      </c>
      <c r="X49" s="81" t="s">
        <v>25</v>
      </c>
      <c r="Y49" s="4" t="s">
        <v>1</v>
      </c>
      <c r="Z49" s="2">
        <v>15</v>
      </c>
      <c r="AA49" s="1">
        <v>47</v>
      </c>
    </row>
    <row r="50" spans="1:27" s="8" customFormat="1" ht="26.25" customHeight="1" thickTop="1" thickBot="1" x14ac:dyDescent="0.2">
      <c r="A50" s="1"/>
      <c r="B50" s="2"/>
      <c r="C50" s="3"/>
      <c r="D50" s="4"/>
      <c r="E50" s="81"/>
      <c r="F50" s="4"/>
      <c r="G50" s="65">
        <v>9</v>
      </c>
      <c r="H50" s="21">
        <v>2</v>
      </c>
      <c r="I50" s="5"/>
      <c r="J50" s="38"/>
      <c r="K50" s="9"/>
      <c r="L50" s="5"/>
      <c r="M50" s="61"/>
      <c r="N50" s="61"/>
      <c r="O50" s="63"/>
      <c r="P50" s="12"/>
      <c r="Q50" s="7"/>
      <c r="R50" s="39"/>
      <c r="S50" s="7"/>
      <c r="T50" s="22">
        <v>1</v>
      </c>
      <c r="U50" s="66">
        <v>19</v>
      </c>
      <c r="V50" s="3"/>
      <c r="W50" s="4"/>
      <c r="X50" s="81"/>
      <c r="Y50" s="4"/>
      <c r="Z50" s="2"/>
      <c r="AA50" s="1"/>
    </row>
    <row r="51" spans="1:27" s="8" customFormat="1" ht="26.25" customHeight="1" thickTop="1" x14ac:dyDescent="0.15">
      <c r="A51" s="13">
        <v>22</v>
      </c>
      <c r="B51" s="2">
        <v>52</v>
      </c>
      <c r="C51" s="46" t="s">
        <v>731</v>
      </c>
      <c r="D51" s="4" t="s">
        <v>0</v>
      </c>
      <c r="E51" s="89" t="s">
        <v>181</v>
      </c>
      <c r="F51" s="4" t="s">
        <v>1</v>
      </c>
      <c r="G51" s="67"/>
      <c r="H51" s="26"/>
      <c r="I51" s="9"/>
      <c r="J51" s="38"/>
      <c r="K51" s="9"/>
      <c r="L51" s="5"/>
      <c r="M51" s="61"/>
      <c r="N51" s="61"/>
      <c r="O51" s="63"/>
      <c r="P51" s="12"/>
      <c r="Q51" s="7"/>
      <c r="R51" s="39"/>
      <c r="S51" s="69"/>
      <c r="T51" s="48"/>
      <c r="U51" s="70"/>
      <c r="V51" s="46" t="s">
        <v>732</v>
      </c>
      <c r="W51" s="4" t="s">
        <v>0</v>
      </c>
      <c r="X51" s="89" t="s">
        <v>177</v>
      </c>
      <c r="Y51" s="4" t="s">
        <v>1</v>
      </c>
      <c r="Z51" s="2">
        <v>50</v>
      </c>
      <c r="AA51" s="13">
        <v>48</v>
      </c>
    </row>
    <row r="52" spans="1:27" s="8" customFormat="1" ht="26.25" customHeight="1" thickBot="1" x14ac:dyDescent="0.2">
      <c r="A52" s="13"/>
      <c r="B52" s="2"/>
      <c r="C52" s="46"/>
      <c r="D52" s="4"/>
      <c r="E52" s="89"/>
      <c r="F52" s="4"/>
      <c r="G52" s="42">
        <v>0</v>
      </c>
      <c r="H52" s="20">
        <v>28</v>
      </c>
      <c r="I52" s="21">
        <v>2</v>
      </c>
      <c r="J52" s="38"/>
      <c r="K52" s="9"/>
      <c r="L52" s="5"/>
      <c r="M52" s="61"/>
      <c r="N52" s="61"/>
      <c r="O52" s="63"/>
      <c r="P52" s="12"/>
      <c r="Q52" s="7"/>
      <c r="R52" s="39"/>
      <c r="S52" s="45">
        <v>2</v>
      </c>
      <c r="T52" s="50">
        <v>36</v>
      </c>
      <c r="U52" s="43">
        <v>0</v>
      </c>
      <c r="V52" s="46"/>
      <c r="W52" s="4"/>
      <c r="X52" s="89"/>
      <c r="Y52" s="4"/>
      <c r="Z52" s="2"/>
      <c r="AA52" s="13"/>
    </row>
    <row r="53" spans="1:27" s="8" customFormat="1" ht="26.25" customHeight="1" thickTop="1" x14ac:dyDescent="0.15">
      <c r="A53" s="1">
        <v>23</v>
      </c>
      <c r="B53" s="2">
        <v>45</v>
      </c>
      <c r="C53" s="3" t="s">
        <v>733</v>
      </c>
      <c r="D53" s="4" t="s">
        <v>0</v>
      </c>
      <c r="E53" s="81" t="s">
        <v>161</v>
      </c>
      <c r="F53" s="4" t="s">
        <v>1</v>
      </c>
      <c r="G53" s="24">
        <v>0</v>
      </c>
      <c r="H53" s="25"/>
      <c r="I53" s="26"/>
      <c r="J53" s="38"/>
      <c r="K53" s="9"/>
      <c r="L53" s="5"/>
      <c r="M53" s="61"/>
      <c r="N53" s="61"/>
      <c r="O53" s="63"/>
      <c r="P53" s="12"/>
      <c r="Q53" s="7"/>
      <c r="R53" s="39"/>
      <c r="S53" s="18"/>
      <c r="T53" s="39"/>
      <c r="U53" s="29">
        <v>0</v>
      </c>
      <c r="V53" s="3" t="s">
        <v>734</v>
      </c>
      <c r="W53" s="4" t="s">
        <v>0</v>
      </c>
      <c r="X53" s="81" t="s">
        <v>190</v>
      </c>
      <c r="Y53" s="4" t="s">
        <v>1</v>
      </c>
      <c r="Z53" s="2">
        <v>47</v>
      </c>
      <c r="AA53" s="1">
        <v>49</v>
      </c>
    </row>
    <row r="54" spans="1:27" s="8" customFormat="1" ht="26.25" customHeight="1" thickBot="1" x14ac:dyDescent="0.2">
      <c r="A54" s="1"/>
      <c r="B54" s="2"/>
      <c r="C54" s="3"/>
      <c r="D54" s="4"/>
      <c r="E54" s="81"/>
      <c r="F54" s="4"/>
      <c r="G54" s="30">
        <v>10</v>
      </c>
      <c r="H54" s="31"/>
      <c r="I54" s="32"/>
      <c r="J54" s="38"/>
      <c r="K54" s="9"/>
      <c r="L54" s="5"/>
      <c r="M54" s="61"/>
      <c r="N54" s="61"/>
      <c r="O54" s="63"/>
      <c r="P54" s="12"/>
      <c r="Q54" s="7"/>
      <c r="R54" s="39"/>
      <c r="S54" s="39"/>
      <c r="T54" s="54"/>
      <c r="U54" s="35">
        <v>20</v>
      </c>
      <c r="V54" s="3"/>
      <c r="W54" s="4"/>
      <c r="X54" s="81"/>
      <c r="Y54" s="4"/>
      <c r="Z54" s="2"/>
      <c r="AA54" s="1"/>
    </row>
    <row r="55" spans="1:27" s="8" customFormat="1" ht="26.25" customHeight="1" thickTop="1" thickBot="1" x14ac:dyDescent="0.2">
      <c r="A55" s="13">
        <v>24</v>
      </c>
      <c r="B55" s="2">
        <v>20</v>
      </c>
      <c r="C55" s="46" t="s">
        <v>735</v>
      </c>
      <c r="D55" s="4" t="s">
        <v>0</v>
      </c>
      <c r="E55" s="89" t="s">
        <v>233</v>
      </c>
      <c r="F55" s="4" t="s">
        <v>1</v>
      </c>
      <c r="G55" s="36"/>
      <c r="H55" s="37">
        <v>0</v>
      </c>
      <c r="I55" s="38"/>
      <c r="J55" s="38"/>
      <c r="K55" s="9"/>
      <c r="L55" s="5"/>
      <c r="M55" s="61"/>
      <c r="N55" s="61"/>
      <c r="O55" s="63"/>
      <c r="P55" s="12"/>
      <c r="Q55" s="7"/>
      <c r="R55" s="39"/>
      <c r="S55" s="39"/>
      <c r="T55" s="40">
        <v>2</v>
      </c>
      <c r="U55" s="41"/>
      <c r="V55" s="46" t="s">
        <v>736</v>
      </c>
      <c r="W55" s="4" t="s">
        <v>0</v>
      </c>
      <c r="X55" s="89" t="s">
        <v>210</v>
      </c>
      <c r="Y55" s="4" t="s">
        <v>1</v>
      </c>
      <c r="Z55" s="2">
        <v>18</v>
      </c>
      <c r="AA55" s="13">
        <v>50</v>
      </c>
    </row>
    <row r="56" spans="1:27" s="8" customFormat="1" ht="26.25" customHeight="1" thickTop="1" thickBot="1" x14ac:dyDescent="0.2">
      <c r="A56" s="13"/>
      <c r="B56" s="2"/>
      <c r="C56" s="46"/>
      <c r="D56" s="4"/>
      <c r="E56" s="89"/>
      <c r="F56" s="4"/>
      <c r="G56" s="42">
        <v>2</v>
      </c>
      <c r="H56" s="5"/>
      <c r="I56" s="20">
        <v>41</v>
      </c>
      <c r="J56" s="75"/>
      <c r="K56" s="9"/>
      <c r="L56" s="5"/>
      <c r="M56" s="61"/>
      <c r="N56" s="61"/>
      <c r="O56" s="63"/>
      <c r="P56" s="12"/>
      <c r="Q56" s="7"/>
      <c r="R56" s="88"/>
      <c r="S56" s="23">
        <v>45</v>
      </c>
      <c r="T56" s="7"/>
      <c r="U56" s="43">
        <v>2</v>
      </c>
      <c r="V56" s="46"/>
      <c r="W56" s="4"/>
      <c r="X56" s="89"/>
      <c r="Y56" s="4"/>
      <c r="Z56" s="2"/>
      <c r="AA56" s="13"/>
    </row>
    <row r="57" spans="1:27" s="8" customFormat="1" ht="26.25" customHeight="1" thickTop="1" x14ac:dyDescent="0.15">
      <c r="A57" s="1">
        <v>25</v>
      </c>
      <c r="B57" s="2">
        <v>29</v>
      </c>
      <c r="C57" s="3" t="s">
        <v>737</v>
      </c>
      <c r="D57" s="4" t="s">
        <v>0</v>
      </c>
      <c r="E57" s="81" t="s">
        <v>398</v>
      </c>
      <c r="F57" s="4" t="s">
        <v>1</v>
      </c>
      <c r="G57" s="24">
        <v>0</v>
      </c>
      <c r="H57" s="5"/>
      <c r="I57" s="25"/>
      <c r="J57" s="51">
        <v>2</v>
      </c>
      <c r="K57" s="5"/>
      <c r="L57" s="5"/>
      <c r="M57" s="61"/>
      <c r="N57" s="61"/>
      <c r="O57" s="63"/>
      <c r="P57" s="12"/>
      <c r="Q57" s="7"/>
      <c r="R57" s="43">
        <v>2</v>
      </c>
      <c r="S57" s="28"/>
      <c r="T57" s="7"/>
      <c r="U57" s="29">
        <v>0</v>
      </c>
      <c r="V57" s="3" t="s">
        <v>738</v>
      </c>
      <c r="W57" s="4" t="s">
        <v>0</v>
      </c>
      <c r="X57" s="81" t="s">
        <v>155</v>
      </c>
      <c r="Y57" s="4" t="s">
        <v>1</v>
      </c>
      <c r="Z57" s="2">
        <v>31</v>
      </c>
      <c r="AA57" s="1">
        <v>51</v>
      </c>
    </row>
    <row r="58" spans="1:27" s="8" customFormat="1" ht="26.25" customHeight="1" thickBot="1" x14ac:dyDescent="0.2">
      <c r="A58" s="1"/>
      <c r="B58" s="2"/>
      <c r="C58" s="3"/>
      <c r="D58" s="4"/>
      <c r="E58" s="81"/>
      <c r="F58" s="4"/>
      <c r="G58" s="30">
        <v>11</v>
      </c>
      <c r="H58" s="44">
        <v>2</v>
      </c>
      <c r="I58" s="25"/>
      <c r="J58" s="53"/>
      <c r="K58" s="5"/>
      <c r="L58" s="5"/>
      <c r="M58" s="61"/>
      <c r="N58" s="61"/>
      <c r="O58" s="63"/>
      <c r="P58" s="12"/>
      <c r="Q58" s="7"/>
      <c r="R58" s="7"/>
      <c r="S58" s="28"/>
      <c r="T58" s="45">
        <v>2</v>
      </c>
      <c r="U58" s="35">
        <v>21</v>
      </c>
      <c r="V58" s="3"/>
      <c r="W58" s="4"/>
      <c r="X58" s="81"/>
      <c r="Y58" s="4"/>
      <c r="Z58" s="2"/>
      <c r="AA58" s="1"/>
    </row>
    <row r="59" spans="1:27" s="8" customFormat="1" ht="26.25" customHeight="1" thickTop="1" thickBot="1" x14ac:dyDescent="0.2">
      <c r="A59" s="1">
        <v>26</v>
      </c>
      <c r="B59" s="2">
        <v>36</v>
      </c>
      <c r="C59" s="3" t="s">
        <v>739</v>
      </c>
      <c r="D59" s="4" t="s">
        <v>0</v>
      </c>
      <c r="E59" s="81" t="s">
        <v>25</v>
      </c>
      <c r="F59" s="4" t="s">
        <v>1</v>
      </c>
      <c r="G59" s="36"/>
      <c r="H59" s="15"/>
      <c r="I59" s="25"/>
      <c r="J59" s="53"/>
      <c r="K59" s="5"/>
      <c r="L59" s="5"/>
      <c r="M59" s="61"/>
      <c r="N59" s="61"/>
      <c r="O59" s="63"/>
      <c r="P59" s="12"/>
      <c r="Q59" s="7"/>
      <c r="R59" s="7"/>
      <c r="S59" s="28"/>
      <c r="T59" s="18"/>
      <c r="U59" s="41"/>
      <c r="V59" s="3" t="s">
        <v>740</v>
      </c>
      <c r="W59" s="4" t="s">
        <v>0</v>
      </c>
      <c r="X59" s="81" t="s">
        <v>82</v>
      </c>
      <c r="Y59" s="4" t="s">
        <v>1</v>
      </c>
      <c r="Z59" s="2">
        <v>34</v>
      </c>
      <c r="AA59" s="1">
        <v>52</v>
      </c>
    </row>
    <row r="60" spans="1:27" s="8" customFormat="1" ht="26.25" customHeight="1" thickTop="1" thickBot="1" x14ac:dyDescent="0.2">
      <c r="A60" s="1"/>
      <c r="B60" s="2"/>
      <c r="C60" s="3"/>
      <c r="D60" s="4"/>
      <c r="E60" s="81"/>
      <c r="F60" s="4"/>
      <c r="G60" s="42">
        <v>2</v>
      </c>
      <c r="H60" s="20">
        <v>29</v>
      </c>
      <c r="I60" s="49"/>
      <c r="J60" s="53"/>
      <c r="K60" s="5"/>
      <c r="L60" s="5"/>
      <c r="M60" s="61"/>
      <c r="N60" s="61"/>
      <c r="O60" s="63"/>
      <c r="P60" s="12"/>
      <c r="Q60" s="7"/>
      <c r="R60" s="7"/>
      <c r="S60" s="91"/>
      <c r="T60" s="23">
        <v>37</v>
      </c>
      <c r="U60" s="43">
        <v>2</v>
      </c>
      <c r="V60" s="3"/>
      <c r="W60" s="4"/>
      <c r="X60" s="81"/>
      <c r="Y60" s="4"/>
      <c r="Z60" s="2"/>
      <c r="AA60" s="1"/>
    </row>
    <row r="61" spans="1:27" s="8" customFormat="1" ht="26.25" customHeight="1" thickTop="1" x14ac:dyDescent="0.15">
      <c r="A61" s="1">
        <v>27</v>
      </c>
      <c r="B61" s="2">
        <v>4</v>
      </c>
      <c r="C61" s="3" t="s">
        <v>741</v>
      </c>
      <c r="D61" s="4" t="s">
        <v>0</v>
      </c>
      <c r="E61" s="81" t="s">
        <v>7</v>
      </c>
      <c r="F61" s="4" t="s">
        <v>1</v>
      </c>
      <c r="G61" s="5"/>
      <c r="H61" s="25"/>
      <c r="I61" s="51">
        <v>0</v>
      </c>
      <c r="J61" s="5"/>
      <c r="K61" s="5"/>
      <c r="L61" s="5"/>
      <c r="M61" s="61"/>
      <c r="N61" s="61"/>
      <c r="O61" s="63"/>
      <c r="P61" s="12"/>
      <c r="Q61" s="7"/>
      <c r="R61" s="7"/>
      <c r="S61" s="90">
        <v>0</v>
      </c>
      <c r="T61" s="28"/>
      <c r="U61" s="7"/>
      <c r="V61" s="3" t="s">
        <v>742</v>
      </c>
      <c r="W61" s="4" t="s">
        <v>128</v>
      </c>
      <c r="X61" s="81" t="s">
        <v>333</v>
      </c>
      <c r="Y61" s="4" t="s">
        <v>1</v>
      </c>
      <c r="Z61" s="2">
        <v>2</v>
      </c>
      <c r="AA61" s="1">
        <v>53</v>
      </c>
    </row>
    <row r="62" spans="1:27" s="8" customFormat="1" ht="26.25" customHeight="1" x14ac:dyDescent="0.15">
      <c r="A62" s="1"/>
      <c r="B62" s="2"/>
      <c r="C62" s="3"/>
      <c r="D62" s="4"/>
      <c r="E62" s="81"/>
      <c r="F62" s="4"/>
      <c r="G62" s="56"/>
      <c r="H62" s="67"/>
      <c r="I62" s="53"/>
      <c r="J62" s="5"/>
      <c r="K62" s="5"/>
      <c r="L62" s="5"/>
      <c r="M62" s="61"/>
      <c r="N62" s="61"/>
      <c r="O62" s="63"/>
      <c r="P62" s="12"/>
      <c r="Q62" s="7"/>
      <c r="R62" s="7"/>
      <c r="S62" s="69"/>
      <c r="T62" s="70"/>
      <c r="U62" s="59"/>
      <c r="V62" s="3"/>
      <c r="W62" s="4"/>
      <c r="X62" s="81"/>
      <c r="Y62" s="4"/>
      <c r="Z62" s="2"/>
      <c r="AA62" s="1"/>
    </row>
    <row r="63" spans="1:27" s="8" customFormat="1" ht="26.25" customHeight="1" x14ac:dyDescent="0.15">
      <c r="A63" s="13"/>
      <c r="B63" s="2">
        <v>0</v>
      </c>
      <c r="C63" s="13"/>
      <c r="D63" s="2"/>
      <c r="E63" s="13"/>
      <c r="F63" s="2"/>
      <c r="G63" s="9"/>
      <c r="H63" s="37">
        <v>0</v>
      </c>
      <c r="I63" s="5"/>
      <c r="J63" s="5"/>
      <c r="K63" s="5"/>
      <c r="L63" s="5"/>
      <c r="M63" s="61"/>
      <c r="N63" s="61"/>
      <c r="O63" s="63"/>
      <c r="P63" s="12"/>
      <c r="Q63" s="7"/>
      <c r="R63" s="7"/>
      <c r="S63" s="7"/>
      <c r="T63" s="40">
        <v>0</v>
      </c>
      <c r="U63" s="12"/>
      <c r="V63" s="13"/>
      <c r="W63" s="2"/>
      <c r="X63" s="13"/>
      <c r="Y63" s="2"/>
      <c r="Z63" s="2">
        <v>0</v>
      </c>
      <c r="AA63" s="13"/>
    </row>
    <row r="64" spans="1:27" s="8" customFormat="1" ht="26.25" customHeight="1" x14ac:dyDescent="0.15">
      <c r="A64" s="13"/>
      <c r="B64" s="2"/>
      <c r="C64" s="13"/>
      <c r="D64" s="2"/>
      <c r="E64" s="13"/>
      <c r="F64" s="2"/>
      <c r="G64" s="5"/>
      <c r="H64" s="5"/>
      <c r="I64" s="5"/>
      <c r="J64" s="5"/>
      <c r="K64" s="5"/>
      <c r="L64" s="5"/>
      <c r="M64" s="61"/>
      <c r="N64" s="61"/>
      <c r="O64" s="63"/>
      <c r="P64" s="12"/>
      <c r="Q64" s="7"/>
      <c r="R64" s="7"/>
      <c r="S64" s="7"/>
      <c r="T64" s="7"/>
      <c r="U64" s="7"/>
      <c r="V64" s="13"/>
      <c r="W64" s="2"/>
      <c r="X64" s="13"/>
      <c r="Y64" s="2"/>
      <c r="Z64" s="2"/>
      <c r="AA64" s="13"/>
    </row>
  </sheetData>
  <mergeCells count="330">
    <mergeCell ref="V61:V64"/>
    <mergeCell ref="W61:W64"/>
    <mergeCell ref="X61:X64"/>
    <mergeCell ref="Y61:Y64"/>
    <mergeCell ref="Z61:Z62"/>
    <mergeCell ref="AA61:AA64"/>
    <mergeCell ref="Z63:Z64"/>
    <mergeCell ref="A61:A64"/>
    <mergeCell ref="B61:B62"/>
    <mergeCell ref="C61:C64"/>
    <mergeCell ref="D61:D64"/>
    <mergeCell ref="E61:E64"/>
    <mergeCell ref="F61:F64"/>
    <mergeCell ref="B63:B64"/>
    <mergeCell ref="V59:V60"/>
    <mergeCell ref="W59:W60"/>
    <mergeCell ref="X59:X60"/>
    <mergeCell ref="Y59:Y60"/>
    <mergeCell ref="Z59:Z60"/>
    <mergeCell ref="AA59:AA60"/>
    <mergeCell ref="A59:A60"/>
    <mergeCell ref="B59:B60"/>
    <mergeCell ref="C59:C60"/>
    <mergeCell ref="D59:D60"/>
    <mergeCell ref="E59:E60"/>
    <mergeCell ref="F59:F60"/>
    <mergeCell ref="V57:V58"/>
    <mergeCell ref="W57:W58"/>
    <mergeCell ref="X57:X58"/>
    <mergeCell ref="Y57:Y58"/>
    <mergeCell ref="Z57:Z58"/>
    <mergeCell ref="AA57:AA58"/>
    <mergeCell ref="A57:A58"/>
    <mergeCell ref="B57:B58"/>
    <mergeCell ref="C57:C58"/>
    <mergeCell ref="D57:D58"/>
    <mergeCell ref="E57:E58"/>
    <mergeCell ref="F57:F58"/>
    <mergeCell ref="V55:V56"/>
    <mergeCell ref="W55:W56"/>
    <mergeCell ref="X55:X56"/>
    <mergeCell ref="Y55:Y56"/>
    <mergeCell ref="Z55:Z56"/>
    <mergeCell ref="AA55:AA56"/>
    <mergeCell ref="A55:A56"/>
    <mergeCell ref="B55:B56"/>
    <mergeCell ref="C55:C56"/>
    <mergeCell ref="D55:D56"/>
    <mergeCell ref="E55:E56"/>
    <mergeCell ref="F55:F56"/>
    <mergeCell ref="V53:V54"/>
    <mergeCell ref="W53:W54"/>
    <mergeCell ref="X53:X54"/>
    <mergeCell ref="Y53:Y54"/>
    <mergeCell ref="Z53:Z54"/>
    <mergeCell ref="AA53:AA54"/>
    <mergeCell ref="A53:A54"/>
    <mergeCell ref="B53:B54"/>
    <mergeCell ref="C53:C54"/>
    <mergeCell ref="D53:D54"/>
    <mergeCell ref="E53:E54"/>
    <mergeCell ref="F53:F54"/>
    <mergeCell ref="V51:V52"/>
    <mergeCell ref="W51:W52"/>
    <mergeCell ref="X51:X52"/>
    <mergeCell ref="Y51:Y52"/>
    <mergeCell ref="Z51:Z52"/>
    <mergeCell ref="AA51:AA52"/>
    <mergeCell ref="A51:A52"/>
    <mergeCell ref="B51:B52"/>
    <mergeCell ref="C51:C52"/>
    <mergeCell ref="D51:D52"/>
    <mergeCell ref="E51:E52"/>
    <mergeCell ref="F51:F52"/>
    <mergeCell ref="V49:V50"/>
    <mergeCell ref="W49:W50"/>
    <mergeCell ref="X49:X50"/>
    <mergeCell ref="Y49:Y50"/>
    <mergeCell ref="Z49:Z50"/>
    <mergeCell ref="AA49:AA50"/>
    <mergeCell ref="A49:A50"/>
    <mergeCell ref="B49:B50"/>
    <mergeCell ref="C49:C50"/>
    <mergeCell ref="D49:D50"/>
    <mergeCell ref="E49:E50"/>
    <mergeCell ref="F49:F50"/>
    <mergeCell ref="A47:A48"/>
    <mergeCell ref="B47:B48"/>
    <mergeCell ref="C47:C48"/>
    <mergeCell ref="D47:D48"/>
    <mergeCell ref="E47:E48"/>
    <mergeCell ref="F47:F48"/>
    <mergeCell ref="V45:V48"/>
    <mergeCell ref="W45:W48"/>
    <mergeCell ref="X45:X48"/>
    <mergeCell ref="Y45:Y48"/>
    <mergeCell ref="Z45:Z46"/>
    <mergeCell ref="AA45:AA48"/>
    <mergeCell ref="Z47:Z48"/>
    <mergeCell ref="A45:A46"/>
    <mergeCell ref="B45:B46"/>
    <mergeCell ref="C45:C46"/>
    <mergeCell ref="D45:D46"/>
    <mergeCell ref="E45:E46"/>
    <mergeCell ref="F45:F46"/>
    <mergeCell ref="V43:V44"/>
    <mergeCell ref="W43:W44"/>
    <mergeCell ref="X43:X44"/>
    <mergeCell ref="Y43:Y44"/>
    <mergeCell ref="Z43:Z44"/>
    <mergeCell ref="AA43:AA44"/>
    <mergeCell ref="A43:A44"/>
    <mergeCell ref="B43:B44"/>
    <mergeCell ref="C43:C44"/>
    <mergeCell ref="D43:D44"/>
    <mergeCell ref="E43:E44"/>
    <mergeCell ref="F43:F44"/>
    <mergeCell ref="V41:V42"/>
    <mergeCell ref="W41:W42"/>
    <mergeCell ref="X41:X42"/>
    <mergeCell ref="Y41:Y42"/>
    <mergeCell ref="Z41:Z42"/>
    <mergeCell ref="AA41:AA42"/>
    <mergeCell ref="A41:A42"/>
    <mergeCell ref="B41:B42"/>
    <mergeCell ref="C41:C42"/>
    <mergeCell ref="D41:D42"/>
    <mergeCell ref="E41:E42"/>
    <mergeCell ref="F41:F42"/>
    <mergeCell ref="V39:V40"/>
    <mergeCell ref="W39:W40"/>
    <mergeCell ref="X39:X40"/>
    <mergeCell ref="Y39:Y40"/>
    <mergeCell ref="Z39:Z40"/>
    <mergeCell ref="AA39:AA40"/>
    <mergeCell ref="A39:A40"/>
    <mergeCell ref="B39:B40"/>
    <mergeCell ref="C39:C40"/>
    <mergeCell ref="D39:D40"/>
    <mergeCell ref="E39:E40"/>
    <mergeCell ref="F39:F40"/>
    <mergeCell ref="V37:V38"/>
    <mergeCell ref="W37:W38"/>
    <mergeCell ref="X37:X38"/>
    <mergeCell ref="Y37:Y38"/>
    <mergeCell ref="Z37:Z38"/>
    <mergeCell ref="AA37:AA38"/>
    <mergeCell ref="A37:A38"/>
    <mergeCell ref="B37:B38"/>
    <mergeCell ref="C37:C38"/>
    <mergeCell ref="D37:D38"/>
    <mergeCell ref="E37:E38"/>
    <mergeCell ref="F37:F38"/>
    <mergeCell ref="V33:V36"/>
    <mergeCell ref="W33:W36"/>
    <mergeCell ref="X33:X36"/>
    <mergeCell ref="Y33:Y36"/>
    <mergeCell ref="Z33:Z34"/>
    <mergeCell ref="AA33:AA36"/>
    <mergeCell ref="Z35:Z36"/>
    <mergeCell ref="A33:A36"/>
    <mergeCell ref="B33:B34"/>
    <mergeCell ref="C33:C36"/>
    <mergeCell ref="D33:D36"/>
    <mergeCell ref="E33:E36"/>
    <mergeCell ref="F33:F36"/>
    <mergeCell ref="B35:B36"/>
    <mergeCell ref="V29:V32"/>
    <mergeCell ref="W29:W32"/>
    <mergeCell ref="X29:X32"/>
    <mergeCell ref="Y29:Y32"/>
    <mergeCell ref="Z29:Z30"/>
    <mergeCell ref="AA29:AA32"/>
    <mergeCell ref="Z31:Z32"/>
    <mergeCell ref="A29:A32"/>
    <mergeCell ref="B29:B30"/>
    <mergeCell ref="C29:C32"/>
    <mergeCell ref="D29:D32"/>
    <mergeCell ref="E29:E32"/>
    <mergeCell ref="F29:F32"/>
    <mergeCell ref="B31:B32"/>
    <mergeCell ref="V27:V28"/>
    <mergeCell ref="W27:W28"/>
    <mergeCell ref="X27:X28"/>
    <mergeCell ref="Y27:Y28"/>
    <mergeCell ref="Z27:Z28"/>
    <mergeCell ref="AA27:AA28"/>
    <mergeCell ref="A27:A28"/>
    <mergeCell ref="B27:B28"/>
    <mergeCell ref="C27:C28"/>
    <mergeCell ref="D27:D28"/>
    <mergeCell ref="E27:E28"/>
    <mergeCell ref="F27:F28"/>
    <mergeCell ref="V25:V26"/>
    <mergeCell ref="W25:W26"/>
    <mergeCell ref="X25:X26"/>
    <mergeCell ref="Y25:Y26"/>
    <mergeCell ref="Z25:Z26"/>
    <mergeCell ref="AA25:AA26"/>
    <mergeCell ref="A25:A26"/>
    <mergeCell ref="B25:B26"/>
    <mergeCell ref="C25:C26"/>
    <mergeCell ref="D25:D26"/>
    <mergeCell ref="E25:E26"/>
    <mergeCell ref="F25:F26"/>
    <mergeCell ref="V23:V24"/>
    <mergeCell ref="W23:W24"/>
    <mergeCell ref="X23:X24"/>
    <mergeCell ref="Y23:Y24"/>
    <mergeCell ref="Z23:Z24"/>
    <mergeCell ref="AA23:AA24"/>
    <mergeCell ref="A23:A24"/>
    <mergeCell ref="B23:B24"/>
    <mergeCell ref="C23:C24"/>
    <mergeCell ref="D23:D24"/>
    <mergeCell ref="E23:E24"/>
    <mergeCell ref="F23:F24"/>
    <mergeCell ref="V21:V22"/>
    <mergeCell ref="W21:W22"/>
    <mergeCell ref="X21:X22"/>
    <mergeCell ref="Y21:Y22"/>
    <mergeCell ref="Z21:Z22"/>
    <mergeCell ref="AA21:AA22"/>
    <mergeCell ref="A21:A22"/>
    <mergeCell ref="B21:B22"/>
    <mergeCell ref="C21:C22"/>
    <mergeCell ref="D21:D22"/>
    <mergeCell ref="E21:E22"/>
    <mergeCell ref="F21:F22"/>
    <mergeCell ref="W17:W20"/>
    <mergeCell ref="X17:X20"/>
    <mergeCell ref="Y17:Y20"/>
    <mergeCell ref="Z17:Z18"/>
    <mergeCell ref="AA17:AA20"/>
    <mergeCell ref="B19:B20"/>
    <mergeCell ref="Z19:Z20"/>
    <mergeCell ref="Y15:Y16"/>
    <mergeCell ref="Z15:Z16"/>
    <mergeCell ref="AA15:AA16"/>
    <mergeCell ref="A17:A20"/>
    <mergeCell ref="B17:B18"/>
    <mergeCell ref="C17:C20"/>
    <mergeCell ref="D17:D20"/>
    <mergeCell ref="E17:E20"/>
    <mergeCell ref="F17:F20"/>
    <mergeCell ref="V17:V20"/>
    <mergeCell ref="AA13:AA14"/>
    <mergeCell ref="A15:A16"/>
    <mergeCell ref="B15:B16"/>
    <mergeCell ref="C15:C16"/>
    <mergeCell ref="D15:D16"/>
    <mergeCell ref="E15:E16"/>
    <mergeCell ref="F15:F16"/>
    <mergeCell ref="V15:V16"/>
    <mergeCell ref="W15:W16"/>
    <mergeCell ref="X15:X16"/>
    <mergeCell ref="F13:F14"/>
    <mergeCell ref="V13:V14"/>
    <mergeCell ref="W13:W14"/>
    <mergeCell ref="X13:X14"/>
    <mergeCell ref="Y13:Y14"/>
    <mergeCell ref="Z13:Z14"/>
    <mergeCell ref="W11:W12"/>
    <mergeCell ref="X11:X12"/>
    <mergeCell ref="Y11:Y12"/>
    <mergeCell ref="Z11:Z12"/>
    <mergeCell ref="AA11:AA12"/>
    <mergeCell ref="A13:A14"/>
    <mergeCell ref="B13:B14"/>
    <mergeCell ref="C13:C14"/>
    <mergeCell ref="D13:D14"/>
    <mergeCell ref="E13:E14"/>
    <mergeCell ref="Y9:Y10"/>
    <mergeCell ref="Z9:Z10"/>
    <mergeCell ref="AA9:AA10"/>
    <mergeCell ref="A11:A12"/>
    <mergeCell ref="B11:B12"/>
    <mergeCell ref="C11:C12"/>
    <mergeCell ref="D11:D12"/>
    <mergeCell ref="E11:E12"/>
    <mergeCell ref="F11:F12"/>
    <mergeCell ref="V11:V12"/>
    <mergeCell ref="AA7:AA8"/>
    <mergeCell ref="A9:A10"/>
    <mergeCell ref="B9:B10"/>
    <mergeCell ref="C9:C10"/>
    <mergeCell ref="D9:D10"/>
    <mergeCell ref="E9:E10"/>
    <mergeCell ref="F9:F10"/>
    <mergeCell ref="V9:V10"/>
    <mergeCell ref="W9:W10"/>
    <mergeCell ref="X9:X10"/>
    <mergeCell ref="F7:F8"/>
    <mergeCell ref="V7:V8"/>
    <mergeCell ref="W7:W8"/>
    <mergeCell ref="X7:X8"/>
    <mergeCell ref="Y7:Y8"/>
    <mergeCell ref="Z7:Z8"/>
    <mergeCell ref="W5:W6"/>
    <mergeCell ref="X5:X6"/>
    <mergeCell ref="Y5:Y6"/>
    <mergeCell ref="Z5:Z6"/>
    <mergeCell ref="AA5:AA6"/>
    <mergeCell ref="A7:A8"/>
    <mergeCell ref="B7:B8"/>
    <mergeCell ref="C7:C8"/>
    <mergeCell ref="D7:D8"/>
    <mergeCell ref="E7:E8"/>
    <mergeCell ref="AA1:AA4"/>
    <mergeCell ref="B3:B4"/>
    <mergeCell ref="Z3:Z4"/>
    <mergeCell ref="A5:A6"/>
    <mergeCell ref="B5:B6"/>
    <mergeCell ref="C5:C6"/>
    <mergeCell ref="D5:D6"/>
    <mergeCell ref="E5:E6"/>
    <mergeCell ref="F5:F6"/>
    <mergeCell ref="V5:V6"/>
    <mergeCell ref="K1:Q2"/>
    <mergeCell ref="V1:V4"/>
    <mergeCell ref="W1:W4"/>
    <mergeCell ref="X1:X4"/>
    <mergeCell ref="Y1:Y4"/>
    <mergeCell ref="Z1:Z2"/>
    <mergeCell ref="A1:A4"/>
    <mergeCell ref="B1:B2"/>
    <mergeCell ref="C1:C4"/>
    <mergeCell ref="D1:D4"/>
    <mergeCell ref="E1:E4"/>
    <mergeCell ref="F1:F4"/>
  </mergeCells>
  <phoneticPr fontId="2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5"/>
  <sheetViews>
    <sheetView tabSelected="1" workbookViewId="0">
      <selection sqref="A1:XFD1048576"/>
    </sheetView>
  </sheetViews>
  <sheetFormatPr defaultRowHeight="25.5" x14ac:dyDescent="0.25"/>
  <cols>
    <col min="1" max="1" width="3" style="100" customWidth="1"/>
    <col min="2" max="2" width="5.375" style="77" hidden="1" customWidth="1"/>
    <col min="3" max="3" width="42" style="78" customWidth="1"/>
    <col min="4" max="4" width="2.125" style="77" bestFit="1" customWidth="1"/>
    <col min="5" max="5" width="17" style="101" customWidth="1"/>
    <col min="6" max="6" width="2.125" style="77" bestFit="1" customWidth="1"/>
    <col min="7" max="11" width="3.875" style="79" customWidth="1"/>
    <col min="12" max="12" width="2.875" style="79" customWidth="1"/>
    <col min="13" max="15" width="2.875" style="80" customWidth="1"/>
    <col min="16" max="16" width="2.875" style="79" customWidth="1"/>
    <col min="17" max="21" width="3.875" style="79" customWidth="1"/>
    <col min="22" max="22" width="42" style="78" customWidth="1"/>
    <col min="23" max="23" width="2.125" style="77" bestFit="1" customWidth="1"/>
    <col min="24" max="24" width="17" style="101" customWidth="1"/>
    <col min="25" max="25" width="2.125" style="77" bestFit="1" customWidth="1"/>
    <col min="26" max="26" width="5.375" style="77" hidden="1" customWidth="1"/>
    <col min="27" max="27" width="3" style="100" customWidth="1"/>
    <col min="28" max="16384" width="9" style="77"/>
  </cols>
  <sheetData>
    <row r="1" spans="1:27" s="8" customFormat="1" ht="26.25" customHeight="1" x14ac:dyDescent="0.15">
      <c r="A1" s="1">
        <v>1</v>
      </c>
      <c r="B1" s="2">
        <v>1</v>
      </c>
      <c r="C1" s="3" t="str">
        <f>VLOOKUP($B1,[2]元!$A$2:$D$65,3,0)</f>
        <v>山崎 優・吹澤 直樹</v>
      </c>
      <c r="D1" s="4" t="s">
        <v>743</v>
      </c>
      <c r="E1" s="81" t="str">
        <f>VLOOKUP($B1,[2]元!$A$2:$D$65,2,0)</f>
        <v>松伏</v>
      </c>
      <c r="F1" s="4" t="s">
        <v>1</v>
      </c>
      <c r="G1" s="5"/>
      <c r="H1" s="5"/>
      <c r="I1" s="5"/>
      <c r="J1" s="5"/>
      <c r="K1" s="6"/>
      <c r="L1" s="6"/>
      <c r="M1" s="6"/>
      <c r="N1" s="6"/>
      <c r="O1" s="6"/>
      <c r="P1" s="6"/>
      <c r="Q1" s="6"/>
      <c r="R1" s="7"/>
      <c r="S1" s="7"/>
      <c r="T1" s="7"/>
      <c r="U1" s="7"/>
      <c r="V1" s="3" t="str">
        <f>VLOOKUP($Z1,[2]元!$A$2:$D$65,3,0)</f>
        <v>天野 晃洋・前川 周介</v>
      </c>
      <c r="W1" s="4" t="s">
        <v>0</v>
      </c>
      <c r="X1" s="81" t="str">
        <f>VLOOKUP($Z1,[2]元!$A$2:$D$65,2,0)</f>
        <v>川越東</v>
      </c>
      <c r="Y1" s="4" t="s">
        <v>744</v>
      </c>
      <c r="Z1" s="2">
        <v>3</v>
      </c>
      <c r="AA1" s="1">
        <v>28</v>
      </c>
    </row>
    <row r="2" spans="1:27" s="8" customFormat="1" ht="26.25" customHeight="1" thickBot="1" x14ac:dyDescent="0.2">
      <c r="A2" s="1"/>
      <c r="B2" s="2"/>
      <c r="C2" s="3"/>
      <c r="D2" s="4"/>
      <c r="E2" s="81"/>
      <c r="F2" s="4"/>
      <c r="G2" s="9"/>
      <c r="H2" s="10">
        <v>2</v>
      </c>
      <c r="I2" s="5"/>
      <c r="J2" s="5"/>
      <c r="K2" s="6"/>
      <c r="L2" s="6"/>
      <c r="M2" s="6"/>
      <c r="N2" s="6"/>
      <c r="O2" s="6"/>
      <c r="P2" s="6"/>
      <c r="Q2" s="6"/>
      <c r="R2" s="7"/>
      <c r="S2" s="7"/>
      <c r="T2" s="11">
        <v>2</v>
      </c>
      <c r="U2" s="12"/>
      <c r="V2" s="3"/>
      <c r="W2" s="4"/>
      <c r="X2" s="81"/>
      <c r="Y2" s="4"/>
      <c r="Z2" s="2"/>
      <c r="AA2" s="1"/>
    </row>
    <row r="3" spans="1:27" s="8" customFormat="1" ht="26.25" customHeight="1" thickTop="1" x14ac:dyDescent="0.15">
      <c r="A3" s="13"/>
      <c r="B3" s="2">
        <v>0</v>
      </c>
      <c r="C3" s="13"/>
      <c r="D3" s="2"/>
      <c r="E3" s="13"/>
      <c r="F3" s="2"/>
      <c r="G3" s="14"/>
      <c r="H3" s="15"/>
      <c r="I3" s="9"/>
      <c r="J3" s="5"/>
      <c r="K3" s="5"/>
      <c r="L3" s="5"/>
      <c r="M3" s="16"/>
      <c r="N3" s="16"/>
      <c r="O3" s="17"/>
      <c r="P3" s="7"/>
      <c r="Q3" s="7"/>
      <c r="R3" s="7"/>
      <c r="S3" s="12"/>
      <c r="T3" s="18"/>
      <c r="U3" s="19"/>
      <c r="V3" s="13"/>
      <c r="W3" s="2"/>
      <c r="X3" s="13"/>
      <c r="Y3" s="2"/>
      <c r="Z3" s="2">
        <v>0</v>
      </c>
      <c r="AA3" s="13"/>
    </row>
    <row r="4" spans="1:27" s="8" customFormat="1" ht="26.25" customHeight="1" thickBot="1" x14ac:dyDescent="0.2">
      <c r="A4" s="13"/>
      <c r="B4" s="2"/>
      <c r="C4" s="13"/>
      <c r="D4" s="2"/>
      <c r="E4" s="13"/>
      <c r="F4" s="2"/>
      <c r="G4" s="5"/>
      <c r="H4" s="20">
        <v>22</v>
      </c>
      <c r="I4" s="21">
        <v>0</v>
      </c>
      <c r="J4" s="5"/>
      <c r="K4" s="5"/>
      <c r="L4" s="5"/>
      <c r="M4" s="16"/>
      <c r="N4" s="16"/>
      <c r="O4" s="17"/>
      <c r="P4" s="7"/>
      <c r="Q4" s="7"/>
      <c r="R4" s="7"/>
      <c r="S4" s="22">
        <v>0</v>
      </c>
      <c r="T4" s="23">
        <v>30</v>
      </c>
      <c r="U4" s="7"/>
      <c r="V4" s="13"/>
      <c r="W4" s="2"/>
      <c r="X4" s="13"/>
      <c r="Y4" s="2"/>
      <c r="Z4" s="2"/>
      <c r="AA4" s="13"/>
    </row>
    <row r="5" spans="1:27" s="8" customFormat="1" ht="26.25" customHeight="1" thickTop="1" thickBot="1" x14ac:dyDescent="0.2">
      <c r="A5" s="1">
        <v>2</v>
      </c>
      <c r="B5" s="2">
        <v>33</v>
      </c>
      <c r="C5" s="3" t="str">
        <f>VLOOKUP($B5,[2]元!$A$2:$D$65,3,0)</f>
        <v>大久保 翔太・関口 拓海</v>
      </c>
      <c r="D5" s="4" t="s">
        <v>0</v>
      </c>
      <c r="E5" s="81" t="str">
        <f>VLOOKUP($B5,[2]元!$A$2:$D$65,2,0)</f>
        <v>農大三</v>
      </c>
      <c r="F5" s="4" t="s">
        <v>1</v>
      </c>
      <c r="G5" s="24">
        <v>2</v>
      </c>
      <c r="H5" s="25"/>
      <c r="I5" s="68"/>
      <c r="J5" s="53"/>
      <c r="K5" s="5"/>
      <c r="L5" s="5"/>
      <c r="M5" s="16"/>
      <c r="N5" s="16"/>
      <c r="O5" s="17"/>
      <c r="P5" s="7"/>
      <c r="Q5" s="7"/>
      <c r="R5" s="7"/>
      <c r="S5" s="98"/>
      <c r="T5" s="28"/>
      <c r="U5" s="29">
        <v>2</v>
      </c>
      <c r="V5" s="3" t="str">
        <f>VLOOKUP($Z5,[2]元!$A$2:$D$65,3,0)</f>
        <v>渋谷 宙志・榎本 京吾</v>
      </c>
      <c r="W5" s="4" t="s">
        <v>0</v>
      </c>
      <c r="X5" s="81" t="str">
        <f>VLOOKUP($Z5,[2]元!$A$2:$D$65,2,0)</f>
        <v>浦和学院</v>
      </c>
      <c r="Y5" s="4" t="s">
        <v>1</v>
      </c>
      <c r="Z5" s="2">
        <v>35</v>
      </c>
      <c r="AA5" s="1">
        <v>29</v>
      </c>
    </row>
    <row r="6" spans="1:27" s="8" customFormat="1" ht="26.25" customHeight="1" thickTop="1" thickBot="1" x14ac:dyDescent="0.2">
      <c r="A6" s="1"/>
      <c r="B6" s="2"/>
      <c r="C6" s="3"/>
      <c r="D6" s="4"/>
      <c r="E6" s="81"/>
      <c r="F6" s="4"/>
      <c r="G6" s="65">
        <v>1</v>
      </c>
      <c r="H6" s="49"/>
      <c r="I6" s="73"/>
      <c r="J6" s="53"/>
      <c r="K6" s="5"/>
      <c r="L6" s="5"/>
      <c r="M6" s="16"/>
      <c r="N6" s="16"/>
      <c r="O6" s="17"/>
      <c r="P6" s="7"/>
      <c r="Q6" s="7"/>
      <c r="R6" s="7"/>
      <c r="S6" s="47"/>
      <c r="T6" s="91"/>
      <c r="U6" s="66">
        <v>12</v>
      </c>
      <c r="V6" s="3"/>
      <c r="W6" s="4"/>
      <c r="X6" s="81"/>
      <c r="Y6" s="4"/>
      <c r="Z6" s="2"/>
      <c r="AA6" s="1"/>
    </row>
    <row r="7" spans="1:27" s="8" customFormat="1" ht="26.25" customHeight="1" thickTop="1" x14ac:dyDescent="0.15">
      <c r="A7" s="1">
        <v>3</v>
      </c>
      <c r="B7" s="2">
        <v>32</v>
      </c>
      <c r="C7" s="3" t="str">
        <f>VLOOKUP($B7,[2]元!$A$2:$D$65,3,0)</f>
        <v>福井 秋宙・遠山 翔平</v>
      </c>
      <c r="D7" s="4" t="s">
        <v>0</v>
      </c>
      <c r="E7" s="81" t="str">
        <f>VLOOKUP($B7,[2]元!$A$2:$D$65,2,0)</f>
        <v>春日部</v>
      </c>
      <c r="F7" s="4" t="s">
        <v>1</v>
      </c>
      <c r="G7" s="67"/>
      <c r="H7" s="51">
        <v>0</v>
      </c>
      <c r="I7" s="25"/>
      <c r="J7" s="53"/>
      <c r="K7" s="5"/>
      <c r="L7" s="5"/>
      <c r="M7" s="16"/>
      <c r="N7" s="16"/>
      <c r="O7" s="17"/>
      <c r="P7" s="7"/>
      <c r="Q7" s="7"/>
      <c r="R7" s="7"/>
      <c r="S7" s="28"/>
      <c r="T7" s="40">
        <v>0</v>
      </c>
      <c r="U7" s="70"/>
      <c r="V7" s="3" t="str">
        <f>VLOOKUP($Z7,[2]元!$A$2:$D$65,3,0)</f>
        <v>浦東 海人・江口 雄大</v>
      </c>
      <c r="W7" s="4" t="s">
        <v>0</v>
      </c>
      <c r="X7" s="81" t="str">
        <f>VLOOKUP($Z7,[2]元!$A$2:$D$65,2,0)</f>
        <v>草加南</v>
      </c>
      <c r="Y7" s="4" t="s">
        <v>1</v>
      </c>
      <c r="Z7" s="2">
        <v>30</v>
      </c>
      <c r="AA7" s="1">
        <v>30</v>
      </c>
    </row>
    <row r="8" spans="1:27" s="8" customFormat="1" ht="26.25" customHeight="1" thickBot="1" x14ac:dyDescent="0.2">
      <c r="A8" s="1"/>
      <c r="B8" s="2"/>
      <c r="C8" s="3"/>
      <c r="D8" s="4"/>
      <c r="E8" s="81"/>
      <c r="F8" s="4"/>
      <c r="G8" s="42">
        <v>0</v>
      </c>
      <c r="H8" s="5"/>
      <c r="I8" s="71">
        <v>38</v>
      </c>
      <c r="J8" s="44">
        <v>2</v>
      </c>
      <c r="K8" s="5"/>
      <c r="L8" s="5"/>
      <c r="M8" s="16"/>
      <c r="N8" s="16"/>
      <c r="O8" s="17"/>
      <c r="P8" s="7"/>
      <c r="Q8" s="7"/>
      <c r="R8" s="45">
        <v>2</v>
      </c>
      <c r="S8" s="50">
        <v>42</v>
      </c>
      <c r="T8" s="7"/>
      <c r="U8" s="43">
        <v>0</v>
      </c>
      <c r="V8" s="3"/>
      <c r="W8" s="4"/>
      <c r="X8" s="81"/>
      <c r="Y8" s="4"/>
      <c r="Z8" s="2"/>
      <c r="AA8" s="1"/>
    </row>
    <row r="9" spans="1:27" s="8" customFormat="1" ht="26.25" customHeight="1" thickTop="1" thickBot="1" x14ac:dyDescent="0.2">
      <c r="A9" s="1">
        <v>4</v>
      </c>
      <c r="B9" s="2">
        <v>17</v>
      </c>
      <c r="C9" s="3" t="str">
        <f>VLOOKUP($B9,[2]元!$A$2:$D$65,3,0)</f>
        <v>松岡 功利・佐々木 大雅</v>
      </c>
      <c r="D9" s="4" t="s">
        <v>0</v>
      </c>
      <c r="E9" s="81" t="str">
        <f>VLOOKUP($B9,[2]元!$A$2:$D$65,2,0)</f>
        <v>三郷北</v>
      </c>
      <c r="F9" s="4" t="s">
        <v>1</v>
      </c>
      <c r="G9" s="24">
        <v>1</v>
      </c>
      <c r="H9" s="5"/>
      <c r="I9" s="38"/>
      <c r="J9" s="15"/>
      <c r="K9" s="9"/>
      <c r="L9" s="5"/>
      <c r="M9" s="16"/>
      <c r="N9" s="16"/>
      <c r="O9" s="17"/>
      <c r="P9" s="7"/>
      <c r="Q9" s="7"/>
      <c r="R9" s="18"/>
      <c r="S9" s="39"/>
      <c r="T9" s="7"/>
      <c r="U9" s="29">
        <v>2</v>
      </c>
      <c r="V9" s="3" t="str">
        <f>VLOOKUP($Z9,[2]元!$A$2:$D$65,3,0)</f>
        <v>窪 亮輔・林 幹也</v>
      </c>
      <c r="W9" s="4" t="s">
        <v>0</v>
      </c>
      <c r="X9" s="81" t="str">
        <f>VLOOKUP($Z9,[2]元!$A$2:$D$65,2,0)</f>
        <v>大宮光陵</v>
      </c>
      <c r="Y9" s="4" t="s">
        <v>1</v>
      </c>
      <c r="Z9" s="2">
        <v>19</v>
      </c>
      <c r="AA9" s="1">
        <v>31</v>
      </c>
    </row>
    <row r="10" spans="1:27" s="8" customFormat="1" ht="26.25" customHeight="1" thickTop="1" thickBot="1" x14ac:dyDescent="0.2">
      <c r="A10" s="1"/>
      <c r="B10" s="2"/>
      <c r="C10" s="3"/>
      <c r="D10" s="4"/>
      <c r="E10" s="81"/>
      <c r="F10" s="4"/>
      <c r="G10" s="30">
        <v>2</v>
      </c>
      <c r="H10" s="44">
        <v>0</v>
      </c>
      <c r="I10" s="38"/>
      <c r="J10" s="38"/>
      <c r="K10" s="9"/>
      <c r="L10" s="5"/>
      <c r="M10" s="16"/>
      <c r="N10" s="16"/>
      <c r="O10" s="17"/>
      <c r="P10" s="7"/>
      <c r="Q10" s="7"/>
      <c r="R10" s="39"/>
      <c r="S10" s="39"/>
      <c r="T10" s="22">
        <v>2</v>
      </c>
      <c r="U10" s="66">
        <v>13</v>
      </c>
      <c r="V10" s="3"/>
      <c r="W10" s="4"/>
      <c r="X10" s="81"/>
      <c r="Y10" s="4"/>
      <c r="Z10" s="2"/>
      <c r="AA10" s="1"/>
    </row>
    <row r="11" spans="1:27" s="8" customFormat="1" ht="26.25" customHeight="1" thickTop="1" thickBot="1" x14ac:dyDescent="0.2">
      <c r="A11" s="13">
        <v>5</v>
      </c>
      <c r="B11" s="2">
        <v>48</v>
      </c>
      <c r="C11" s="46" t="str">
        <f>VLOOKUP($B11,[2]元!$A$2:$D$65,3,0)</f>
        <v>唐原  諒・橋本 怜耶</v>
      </c>
      <c r="D11" s="4" t="s">
        <v>0</v>
      </c>
      <c r="E11" s="89" t="str">
        <f>VLOOKUP($B11,[2]元!$A$2:$D$65,2,0)</f>
        <v>与野</v>
      </c>
      <c r="F11" s="4" t="s">
        <v>1</v>
      </c>
      <c r="G11" s="36"/>
      <c r="H11" s="72"/>
      <c r="I11" s="32"/>
      <c r="J11" s="38"/>
      <c r="K11" s="9"/>
      <c r="L11" s="5"/>
      <c r="M11" s="16"/>
      <c r="N11" s="16"/>
      <c r="O11" s="17"/>
      <c r="P11" s="7"/>
      <c r="Q11" s="7"/>
      <c r="R11" s="39"/>
      <c r="S11" s="39"/>
      <c r="T11" s="18"/>
      <c r="U11" s="70"/>
      <c r="V11" s="46" t="str">
        <f>VLOOKUP($Z11,[2]元!$A$2:$D$65,3,0)</f>
        <v>小林 大真・有山 直樹</v>
      </c>
      <c r="W11" s="4" t="s">
        <v>0</v>
      </c>
      <c r="X11" s="89" t="str">
        <f>VLOOKUP($Z11,[2]元!$A$2:$D$65,2,0)</f>
        <v>春日部</v>
      </c>
      <c r="Y11" s="4" t="s">
        <v>1</v>
      </c>
      <c r="Z11" s="2">
        <v>46</v>
      </c>
      <c r="AA11" s="13">
        <v>32</v>
      </c>
    </row>
    <row r="12" spans="1:27" s="8" customFormat="1" ht="26.25" customHeight="1" thickTop="1" thickBot="1" x14ac:dyDescent="0.2">
      <c r="A12" s="13"/>
      <c r="B12" s="2"/>
      <c r="C12" s="46"/>
      <c r="D12" s="4"/>
      <c r="E12" s="89"/>
      <c r="F12" s="4"/>
      <c r="G12" s="42">
        <v>2</v>
      </c>
      <c r="H12" s="71">
        <v>23</v>
      </c>
      <c r="I12" s="74"/>
      <c r="J12" s="38"/>
      <c r="K12" s="9"/>
      <c r="L12" s="5"/>
      <c r="M12" s="16"/>
      <c r="N12" s="16"/>
      <c r="O12" s="17"/>
      <c r="P12" s="7"/>
      <c r="Q12" s="7"/>
      <c r="R12" s="39"/>
      <c r="S12" s="88"/>
      <c r="T12" s="23">
        <v>31</v>
      </c>
      <c r="U12" s="43">
        <v>0</v>
      </c>
      <c r="V12" s="46"/>
      <c r="W12" s="4"/>
      <c r="X12" s="89"/>
      <c r="Y12" s="4"/>
      <c r="Z12" s="2"/>
      <c r="AA12" s="13"/>
    </row>
    <row r="13" spans="1:27" s="8" customFormat="1" ht="26.25" customHeight="1" thickTop="1" x14ac:dyDescent="0.15">
      <c r="A13" s="1">
        <v>6</v>
      </c>
      <c r="B13" s="2">
        <v>49</v>
      </c>
      <c r="C13" s="3" t="str">
        <f>VLOOKUP($B13,[2]元!$A$2:$D$65,3,0)</f>
        <v>鯨井 裕貴・白崎 稜</v>
      </c>
      <c r="D13" s="4" t="s">
        <v>0</v>
      </c>
      <c r="E13" s="81" t="str">
        <f>VLOOKUP($B13,[2]元!$A$2:$D$65,2,0)</f>
        <v>栄北</v>
      </c>
      <c r="F13" s="4" t="s">
        <v>1</v>
      </c>
      <c r="G13" s="24">
        <v>0</v>
      </c>
      <c r="H13" s="38"/>
      <c r="I13" s="37">
        <v>2</v>
      </c>
      <c r="J13" s="38"/>
      <c r="K13" s="9"/>
      <c r="L13" s="5"/>
      <c r="M13" s="16"/>
      <c r="N13" s="16"/>
      <c r="O13" s="17"/>
      <c r="P13" s="7"/>
      <c r="Q13" s="7"/>
      <c r="R13" s="39"/>
      <c r="S13" s="90">
        <v>2</v>
      </c>
      <c r="T13" s="28"/>
      <c r="U13" s="29">
        <v>0</v>
      </c>
      <c r="V13" s="3" t="str">
        <f>VLOOKUP($Z13,[2]元!$A$2:$D$65,3,0)</f>
        <v>小山 友貴・塚原 拓也</v>
      </c>
      <c r="W13" s="4" t="s">
        <v>0</v>
      </c>
      <c r="X13" s="81" t="str">
        <f>VLOOKUP($Z13,[2]元!$A$2:$D$65,2,0)</f>
        <v>県立川口</v>
      </c>
      <c r="Y13" s="4" t="s">
        <v>1</v>
      </c>
      <c r="Z13" s="2">
        <v>51</v>
      </c>
      <c r="AA13" s="1">
        <v>33</v>
      </c>
    </row>
    <row r="14" spans="1:27" s="8" customFormat="1" ht="26.25" customHeight="1" thickBot="1" x14ac:dyDescent="0.2">
      <c r="A14" s="1"/>
      <c r="B14" s="2"/>
      <c r="C14" s="3"/>
      <c r="D14" s="4"/>
      <c r="E14" s="81"/>
      <c r="F14" s="4"/>
      <c r="G14" s="30">
        <v>3</v>
      </c>
      <c r="H14" s="74"/>
      <c r="I14" s="9"/>
      <c r="J14" s="38"/>
      <c r="K14" s="9"/>
      <c r="L14" s="5"/>
      <c r="M14" s="16"/>
      <c r="N14" s="16"/>
      <c r="O14" s="17"/>
      <c r="P14" s="7"/>
      <c r="Q14" s="7"/>
      <c r="R14" s="39"/>
      <c r="S14" s="69"/>
      <c r="T14" s="34"/>
      <c r="U14" s="35">
        <v>14</v>
      </c>
      <c r="V14" s="3"/>
      <c r="W14" s="4"/>
      <c r="X14" s="81"/>
      <c r="Y14" s="4"/>
      <c r="Z14" s="2"/>
      <c r="AA14" s="1"/>
    </row>
    <row r="15" spans="1:27" s="8" customFormat="1" ht="26.25" customHeight="1" thickTop="1" thickBot="1" x14ac:dyDescent="0.2">
      <c r="A15" s="13">
        <v>7</v>
      </c>
      <c r="B15" s="2">
        <v>16</v>
      </c>
      <c r="C15" s="46" t="str">
        <f>VLOOKUP($B15,[2]元!$A$2:$D$65,3,0)</f>
        <v>室岡 凉・長谷川 大輔</v>
      </c>
      <c r="D15" s="4" t="s">
        <v>364</v>
      </c>
      <c r="E15" s="89" t="str">
        <f>VLOOKUP($B15,[2]元!$A$2:$D$65,2,0)</f>
        <v>所沢中央</v>
      </c>
      <c r="F15" s="4" t="s">
        <v>1</v>
      </c>
      <c r="G15" s="36"/>
      <c r="H15" s="37">
        <v>2</v>
      </c>
      <c r="I15" s="5"/>
      <c r="J15" s="38"/>
      <c r="K15" s="9"/>
      <c r="L15" s="5"/>
      <c r="M15" s="16"/>
      <c r="N15" s="16"/>
      <c r="O15" s="17"/>
      <c r="P15" s="7"/>
      <c r="Q15" s="7"/>
      <c r="R15" s="39"/>
      <c r="S15" s="7"/>
      <c r="T15" s="40">
        <v>0</v>
      </c>
      <c r="U15" s="41"/>
      <c r="V15" s="46" t="str">
        <f>VLOOKUP($Z15,[2]元!$A$2:$D$65,3,0)</f>
        <v>松本 一輝・武島 竜</v>
      </c>
      <c r="W15" s="4" t="s">
        <v>0</v>
      </c>
      <c r="X15" s="89" t="str">
        <f>VLOOKUP($Z15,[2]元!$A$2:$D$65,2,0)</f>
        <v>花咲徳栄</v>
      </c>
      <c r="Y15" s="4" t="s">
        <v>1</v>
      </c>
      <c r="Z15" s="2">
        <v>14</v>
      </c>
      <c r="AA15" s="13">
        <v>34</v>
      </c>
    </row>
    <row r="16" spans="1:27" s="8" customFormat="1" ht="26.25" customHeight="1" thickTop="1" thickBot="1" x14ac:dyDescent="0.2">
      <c r="A16" s="13"/>
      <c r="B16" s="2"/>
      <c r="C16" s="46"/>
      <c r="D16" s="4"/>
      <c r="E16" s="89"/>
      <c r="F16" s="4"/>
      <c r="G16" s="42">
        <v>2</v>
      </c>
      <c r="H16" s="5"/>
      <c r="I16" s="5"/>
      <c r="J16" s="20">
        <v>46</v>
      </c>
      <c r="K16" s="21">
        <v>2</v>
      </c>
      <c r="L16" s="5"/>
      <c r="M16" s="16"/>
      <c r="N16" s="16"/>
      <c r="O16" s="17"/>
      <c r="P16" s="7"/>
      <c r="Q16" s="22">
        <v>2</v>
      </c>
      <c r="R16" s="23">
        <v>48</v>
      </c>
      <c r="S16" s="7"/>
      <c r="T16" s="7"/>
      <c r="U16" s="43">
        <v>2</v>
      </c>
      <c r="V16" s="46"/>
      <c r="W16" s="4"/>
      <c r="X16" s="89"/>
      <c r="Y16" s="4"/>
      <c r="Z16" s="2"/>
      <c r="AA16" s="13"/>
    </row>
    <row r="17" spans="1:27" s="8" customFormat="1" ht="26.25" customHeight="1" thickTop="1" x14ac:dyDescent="0.15">
      <c r="A17" s="1">
        <v>8</v>
      </c>
      <c r="B17" s="2">
        <v>9</v>
      </c>
      <c r="C17" s="3" t="str">
        <f>VLOOKUP($B17,[2]元!$A$2:$D$65,3,0)</f>
        <v>井上 拓也・吉岡</v>
      </c>
      <c r="D17" s="4" t="s">
        <v>0</v>
      </c>
      <c r="E17" s="81" t="str">
        <f>VLOOKUP($B17,[2]元!$A$2:$D$65,2,0)</f>
        <v>浦和・川口</v>
      </c>
      <c r="F17" s="4" t="s">
        <v>1</v>
      </c>
      <c r="G17" s="5"/>
      <c r="H17" s="5"/>
      <c r="I17" s="5"/>
      <c r="J17" s="25"/>
      <c r="K17" s="26"/>
      <c r="L17" s="9"/>
      <c r="M17" s="16"/>
      <c r="N17" s="16"/>
      <c r="O17" s="17"/>
      <c r="P17" s="12"/>
      <c r="Q17" s="18"/>
      <c r="R17" s="28"/>
      <c r="S17" s="7"/>
      <c r="T17" s="7"/>
      <c r="U17" s="7"/>
      <c r="V17" s="3" t="str">
        <f>VLOOKUP($Z17,[2]元!$A$2:$D$65,3,0)</f>
        <v>佐藤 隼大・樽石 凌太郎</v>
      </c>
      <c r="W17" s="4" t="s">
        <v>0</v>
      </c>
      <c r="X17" s="81" t="str">
        <f>VLOOKUP($Z17,[2]元!$A$2:$D$65,2,0)</f>
        <v>川口総合</v>
      </c>
      <c r="Y17" s="4" t="s">
        <v>1</v>
      </c>
      <c r="Z17" s="2">
        <v>11</v>
      </c>
      <c r="AA17" s="1">
        <v>35</v>
      </c>
    </row>
    <row r="18" spans="1:27" s="8" customFormat="1" ht="26.25" customHeight="1" thickBot="1" x14ac:dyDescent="0.2">
      <c r="A18" s="1"/>
      <c r="B18" s="2"/>
      <c r="C18" s="3"/>
      <c r="D18" s="4"/>
      <c r="E18" s="81"/>
      <c r="F18" s="4"/>
      <c r="G18" s="56"/>
      <c r="H18" s="82">
        <v>0</v>
      </c>
      <c r="I18" s="5"/>
      <c r="J18" s="25"/>
      <c r="K18" s="32"/>
      <c r="L18" s="9"/>
      <c r="M18" s="16"/>
      <c r="N18" s="16"/>
      <c r="O18" s="17"/>
      <c r="P18" s="12"/>
      <c r="Q18" s="39"/>
      <c r="R18" s="28"/>
      <c r="S18" s="7"/>
      <c r="T18" s="11">
        <v>2</v>
      </c>
      <c r="U18" s="12"/>
      <c r="V18" s="3"/>
      <c r="W18" s="4"/>
      <c r="X18" s="81"/>
      <c r="Y18" s="4"/>
      <c r="Z18" s="2"/>
      <c r="AA18" s="1"/>
    </row>
    <row r="19" spans="1:27" s="8" customFormat="1" ht="26.25" customHeight="1" thickTop="1" x14ac:dyDescent="0.15">
      <c r="A19" s="13"/>
      <c r="B19" s="2">
        <v>0</v>
      </c>
      <c r="C19" s="13"/>
      <c r="D19" s="2"/>
      <c r="E19" s="13"/>
      <c r="F19" s="2"/>
      <c r="G19" s="84"/>
      <c r="H19" s="85"/>
      <c r="I19" s="53"/>
      <c r="J19" s="25"/>
      <c r="K19" s="32"/>
      <c r="L19" s="9"/>
      <c r="M19" s="16"/>
      <c r="N19" s="16"/>
      <c r="O19" s="17"/>
      <c r="P19" s="7"/>
      <c r="Q19" s="39"/>
      <c r="R19" s="28"/>
      <c r="S19" s="12"/>
      <c r="T19" s="18"/>
      <c r="U19" s="19"/>
      <c r="V19" s="13"/>
      <c r="W19" s="2"/>
      <c r="X19" s="13"/>
      <c r="Y19" s="2"/>
      <c r="Z19" s="2">
        <v>0</v>
      </c>
      <c r="AA19" s="13"/>
    </row>
    <row r="20" spans="1:27" s="8" customFormat="1" ht="26.25" customHeight="1" thickBot="1" x14ac:dyDescent="0.2">
      <c r="A20" s="13"/>
      <c r="B20" s="2"/>
      <c r="C20" s="13"/>
      <c r="D20" s="2"/>
      <c r="E20" s="13"/>
      <c r="F20" s="2"/>
      <c r="G20" s="5"/>
      <c r="H20" s="71">
        <v>24</v>
      </c>
      <c r="I20" s="44">
        <v>0</v>
      </c>
      <c r="J20" s="25"/>
      <c r="K20" s="32"/>
      <c r="L20" s="9"/>
      <c r="M20" s="16"/>
      <c r="N20" s="16"/>
      <c r="O20" s="17"/>
      <c r="P20" s="7"/>
      <c r="Q20" s="39"/>
      <c r="R20" s="28"/>
      <c r="S20" s="22">
        <v>1</v>
      </c>
      <c r="T20" s="23">
        <v>32</v>
      </c>
      <c r="U20" s="7"/>
      <c r="V20" s="13"/>
      <c r="W20" s="2"/>
      <c r="X20" s="13"/>
      <c r="Y20" s="2"/>
      <c r="Z20" s="2"/>
      <c r="AA20" s="13"/>
    </row>
    <row r="21" spans="1:27" s="8" customFormat="1" ht="26.25" customHeight="1" thickTop="1" thickBot="1" x14ac:dyDescent="0.2">
      <c r="A21" s="1">
        <v>9</v>
      </c>
      <c r="B21" s="2">
        <v>41</v>
      </c>
      <c r="C21" s="3" t="str">
        <f>VLOOKUP($B21,[2]元!$A$2:$D$65,3,0)</f>
        <v>千葉 正弘・吉野 主恭</v>
      </c>
      <c r="D21" s="4" t="s">
        <v>0</v>
      </c>
      <c r="E21" s="81" t="str">
        <f>VLOOKUP($B21,[2]元!$A$2:$D$65,2,0)</f>
        <v>川越西</v>
      </c>
      <c r="F21" s="4" t="s">
        <v>1</v>
      </c>
      <c r="G21" s="24">
        <v>2</v>
      </c>
      <c r="H21" s="38"/>
      <c r="I21" s="72"/>
      <c r="J21" s="73"/>
      <c r="K21" s="32"/>
      <c r="L21" s="9"/>
      <c r="M21" s="16"/>
      <c r="N21" s="16"/>
      <c r="O21" s="17"/>
      <c r="P21" s="7"/>
      <c r="Q21" s="39"/>
      <c r="R21" s="28"/>
      <c r="S21" s="98"/>
      <c r="T21" s="28"/>
      <c r="U21" s="29">
        <v>2</v>
      </c>
      <c r="V21" s="3" t="str">
        <f>VLOOKUP($Z21,[2]元!$A$2:$D$65,3,0)</f>
        <v>石川 翔・佐藤 晃</v>
      </c>
      <c r="W21" s="4" t="s">
        <v>0</v>
      </c>
      <c r="X21" s="81" t="str">
        <f>VLOOKUP($Z21,[2]元!$A$2:$D$65,2,0)</f>
        <v>栄北</v>
      </c>
      <c r="Y21" s="4" t="s">
        <v>1</v>
      </c>
      <c r="Z21" s="2">
        <v>43</v>
      </c>
      <c r="AA21" s="1">
        <v>36</v>
      </c>
    </row>
    <row r="22" spans="1:27" s="8" customFormat="1" ht="26.25" customHeight="1" thickTop="1" thickBot="1" x14ac:dyDescent="0.2">
      <c r="A22" s="1"/>
      <c r="B22" s="2"/>
      <c r="C22" s="3"/>
      <c r="D22" s="4"/>
      <c r="E22" s="81"/>
      <c r="F22" s="4"/>
      <c r="G22" s="65">
        <v>4</v>
      </c>
      <c r="H22" s="75"/>
      <c r="I22" s="25"/>
      <c r="J22" s="73"/>
      <c r="K22" s="32"/>
      <c r="L22" s="9"/>
      <c r="M22" s="16"/>
      <c r="N22" s="16"/>
      <c r="O22" s="17"/>
      <c r="P22" s="7"/>
      <c r="Q22" s="39"/>
      <c r="R22" s="28"/>
      <c r="S22" s="47"/>
      <c r="T22" s="91"/>
      <c r="U22" s="66">
        <v>15</v>
      </c>
      <c r="V22" s="3"/>
      <c r="W22" s="4"/>
      <c r="X22" s="81"/>
      <c r="Y22" s="4"/>
      <c r="Z22" s="2"/>
      <c r="AA22" s="1"/>
    </row>
    <row r="23" spans="1:27" s="8" customFormat="1" ht="26.25" customHeight="1" thickTop="1" x14ac:dyDescent="0.15">
      <c r="A23" s="1">
        <v>10</v>
      </c>
      <c r="B23" s="2">
        <v>24</v>
      </c>
      <c r="C23" s="3" t="str">
        <f>VLOOKUP($B23,[2]元!$A$2:$D$65,3,0)</f>
        <v>近藤 大生・松田 章吾</v>
      </c>
      <c r="D23" s="4" t="s">
        <v>0</v>
      </c>
      <c r="E23" s="81" t="str">
        <f>VLOOKUP($B23,[2]元!$A$2:$D$65,2,0)</f>
        <v>大宮東・春日部</v>
      </c>
      <c r="F23" s="4" t="s">
        <v>1</v>
      </c>
      <c r="G23" s="67"/>
      <c r="H23" s="51">
        <v>2</v>
      </c>
      <c r="I23" s="25"/>
      <c r="J23" s="73"/>
      <c r="K23" s="32"/>
      <c r="L23" s="9"/>
      <c r="M23" s="16"/>
      <c r="N23" s="16"/>
      <c r="O23" s="17"/>
      <c r="P23" s="7"/>
      <c r="Q23" s="39"/>
      <c r="R23" s="28"/>
      <c r="S23" s="28"/>
      <c r="T23" s="40">
        <v>0</v>
      </c>
      <c r="U23" s="70"/>
      <c r="V23" s="3" t="str">
        <f>VLOOKUP($Z23,[2]元!$A$2:$D$65,3,0)</f>
        <v>石井 綾人・秋山 達哉</v>
      </c>
      <c r="W23" s="4" t="s">
        <v>0</v>
      </c>
      <c r="X23" s="81" t="str">
        <f>VLOOKUP($Z23,[2]元!$A$2:$D$65,2,0)</f>
        <v>坂戸西</v>
      </c>
      <c r="Y23" s="4" t="s">
        <v>1</v>
      </c>
      <c r="Z23" s="2">
        <v>22</v>
      </c>
      <c r="AA23" s="1">
        <v>37</v>
      </c>
    </row>
    <row r="24" spans="1:27" s="8" customFormat="1" ht="26.25" customHeight="1" thickBot="1" x14ac:dyDescent="0.2">
      <c r="A24" s="1"/>
      <c r="B24" s="2"/>
      <c r="C24" s="3"/>
      <c r="D24" s="4"/>
      <c r="E24" s="81"/>
      <c r="F24" s="4"/>
      <c r="G24" s="42">
        <v>0</v>
      </c>
      <c r="H24" s="5"/>
      <c r="I24" s="71">
        <v>39</v>
      </c>
      <c r="J24" s="31"/>
      <c r="K24" s="32"/>
      <c r="L24" s="9"/>
      <c r="M24" s="16"/>
      <c r="N24" s="16"/>
      <c r="O24" s="17"/>
      <c r="P24" s="7"/>
      <c r="Q24" s="39"/>
      <c r="R24" s="34"/>
      <c r="S24" s="50">
        <v>43</v>
      </c>
      <c r="T24" s="7"/>
      <c r="U24" s="43">
        <v>0</v>
      </c>
      <c r="V24" s="3"/>
      <c r="W24" s="4"/>
      <c r="X24" s="81"/>
      <c r="Y24" s="4"/>
      <c r="Z24" s="2"/>
      <c r="AA24" s="1"/>
    </row>
    <row r="25" spans="1:27" s="8" customFormat="1" ht="26.25" customHeight="1" thickTop="1" thickBot="1" x14ac:dyDescent="0.2">
      <c r="A25" s="1">
        <v>11</v>
      </c>
      <c r="B25" s="2">
        <v>25</v>
      </c>
      <c r="C25" s="3" t="str">
        <f>VLOOKUP($B25,[2]元!$A$2:$D$65,3,0)</f>
        <v>志田 知優・田中 優陽</v>
      </c>
      <c r="D25" s="4" t="s">
        <v>0</v>
      </c>
      <c r="E25" s="81" t="str">
        <f>VLOOKUP($B25,[2]元!$A$2:$D$65,2,0)</f>
        <v>越谷西</v>
      </c>
      <c r="F25" s="4" t="s">
        <v>1</v>
      </c>
      <c r="G25" s="24">
        <v>2</v>
      </c>
      <c r="H25" s="5"/>
      <c r="I25" s="38"/>
      <c r="J25" s="37">
        <v>1</v>
      </c>
      <c r="K25" s="38"/>
      <c r="L25" s="9"/>
      <c r="M25" s="16"/>
      <c r="N25" s="16"/>
      <c r="O25" s="17"/>
      <c r="P25" s="7"/>
      <c r="Q25" s="39"/>
      <c r="R25" s="43">
        <v>0</v>
      </c>
      <c r="S25" s="39"/>
      <c r="T25" s="7"/>
      <c r="U25" s="29">
        <v>0</v>
      </c>
      <c r="V25" s="3" t="str">
        <f>VLOOKUP($Z25,[2]元!$A$2:$D$65,3,0)</f>
        <v>黒葛原 伶人・阿部 拓海</v>
      </c>
      <c r="W25" s="4" t="s">
        <v>0</v>
      </c>
      <c r="X25" s="81" t="str">
        <f>VLOOKUP($Z25,[2]元!$A$2:$D$65,2,0)</f>
        <v>草加</v>
      </c>
      <c r="Y25" s="4" t="s">
        <v>1</v>
      </c>
      <c r="Z25" s="2">
        <v>27</v>
      </c>
      <c r="AA25" s="1">
        <v>38</v>
      </c>
    </row>
    <row r="26" spans="1:27" s="8" customFormat="1" ht="26.25" customHeight="1" thickTop="1" thickBot="1" x14ac:dyDescent="0.2">
      <c r="A26" s="1"/>
      <c r="B26" s="2"/>
      <c r="C26" s="3"/>
      <c r="D26" s="4"/>
      <c r="E26" s="81"/>
      <c r="F26" s="4"/>
      <c r="G26" s="65">
        <v>5</v>
      </c>
      <c r="H26" s="21">
        <v>2</v>
      </c>
      <c r="I26" s="38"/>
      <c r="J26" s="9"/>
      <c r="K26" s="38"/>
      <c r="L26" s="9"/>
      <c r="M26" s="16"/>
      <c r="N26" s="16"/>
      <c r="O26" s="17"/>
      <c r="P26" s="7"/>
      <c r="Q26" s="39"/>
      <c r="R26" s="7"/>
      <c r="S26" s="39"/>
      <c r="T26" s="45">
        <v>2</v>
      </c>
      <c r="U26" s="35">
        <v>16</v>
      </c>
      <c r="V26" s="3"/>
      <c r="W26" s="4"/>
      <c r="X26" s="81"/>
      <c r="Y26" s="4"/>
      <c r="Z26" s="2"/>
      <c r="AA26" s="1"/>
    </row>
    <row r="27" spans="1:27" s="8" customFormat="1" ht="26.25" customHeight="1" thickTop="1" thickBot="1" x14ac:dyDescent="0.2">
      <c r="A27" s="1">
        <v>12</v>
      </c>
      <c r="B27" s="2">
        <v>40</v>
      </c>
      <c r="C27" s="3" t="str">
        <f>VLOOKUP($B27,[2]元!$A$2:$D$65,3,0)</f>
        <v>長谷川 光汰・新井  和樹</v>
      </c>
      <c r="D27" s="4" t="s">
        <v>0</v>
      </c>
      <c r="E27" s="81" t="str">
        <f>VLOOKUP($B27,[2]元!$A$2:$D$65,2,0)</f>
        <v>県立川越</v>
      </c>
      <c r="F27" s="4" t="s">
        <v>1</v>
      </c>
      <c r="G27" s="67"/>
      <c r="H27" s="26"/>
      <c r="I27" s="38"/>
      <c r="J27" s="9"/>
      <c r="K27" s="38"/>
      <c r="L27" s="9"/>
      <c r="M27" s="16"/>
      <c r="N27" s="16"/>
      <c r="O27" s="17"/>
      <c r="P27" s="7"/>
      <c r="Q27" s="39"/>
      <c r="R27" s="7"/>
      <c r="S27" s="39"/>
      <c r="T27" s="18"/>
      <c r="U27" s="41"/>
      <c r="V27" s="3" t="str">
        <f>VLOOKUP($Z27,[2]元!$A$2:$D$65,3,0)</f>
        <v>三澤 周・吉村</v>
      </c>
      <c r="W27" s="4" t="s">
        <v>0</v>
      </c>
      <c r="X27" s="81" t="str">
        <f>VLOOKUP($Z27,[2]元!$A$2:$D$65,2,0)</f>
        <v>所沢北</v>
      </c>
      <c r="Y27" s="4" t="s">
        <v>1</v>
      </c>
      <c r="Z27" s="2">
        <v>38</v>
      </c>
      <c r="AA27" s="1">
        <v>39</v>
      </c>
    </row>
    <row r="28" spans="1:27" s="8" customFormat="1" ht="26.25" customHeight="1" thickTop="1" thickBot="1" x14ac:dyDescent="0.2">
      <c r="A28" s="1"/>
      <c r="B28" s="2"/>
      <c r="C28" s="3"/>
      <c r="D28" s="4"/>
      <c r="E28" s="81"/>
      <c r="F28" s="4"/>
      <c r="G28" s="42">
        <v>0</v>
      </c>
      <c r="H28" s="20">
        <v>25</v>
      </c>
      <c r="I28" s="75"/>
      <c r="J28" s="9"/>
      <c r="K28" s="38"/>
      <c r="L28" s="9"/>
      <c r="M28" s="16"/>
      <c r="N28" s="16"/>
      <c r="O28" s="17"/>
      <c r="P28" s="7"/>
      <c r="Q28" s="39"/>
      <c r="R28" s="7"/>
      <c r="S28" s="88"/>
      <c r="T28" s="23">
        <v>33</v>
      </c>
      <c r="U28" s="43">
        <v>2</v>
      </c>
      <c r="V28" s="3"/>
      <c r="W28" s="4"/>
      <c r="X28" s="81"/>
      <c r="Y28" s="4"/>
      <c r="Z28" s="2"/>
      <c r="AA28" s="1"/>
    </row>
    <row r="29" spans="1:27" s="8" customFormat="1" ht="26.25" customHeight="1" thickTop="1" x14ac:dyDescent="0.15">
      <c r="A29" s="1">
        <v>13</v>
      </c>
      <c r="B29" s="2">
        <v>8</v>
      </c>
      <c r="C29" s="3" t="str">
        <f>VLOOKUP($B29,[2]元!$A$2:$D$65,3,0)</f>
        <v>本橋 拓人・金山 晃</v>
      </c>
      <c r="D29" s="4" t="s">
        <v>0</v>
      </c>
      <c r="E29" s="81" t="str">
        <f>VLOOKUP($B29,[2]元!$A$2:$D$65,2,0)</f>
        <v>所沢西</v>
      </c>
      <c r="F29" s="4" t="s">
        <v>1</v>
      </c>
      <c r="G29" s="5"/>
      <c r="H29" s="25"/>
      <c r="I29" s="51">
        <v>2</v>
      </c>
      <c r="J29" s="5"/>
      <c r="K29" s="38"/>
      <c r="L29" s="9"/>
      <c r="M29" s="16"/>
      <c r="N29" s="52"/>
      <c r="O29" s="17"/>
      <c r="P29" s="7"/>
      <c r="Q29" s="39"/>
      <c r="R29" s="7"/>
      <c r="S29" s="90">
        <v>2</v>
      </c>
      <c r="T29" s="28"/>
      <c r="U29" s="7"/>
      <c r="V29" s="3" t="str">
        <f>VLOOKUP($Z29,[2]元!$A$2:$D$65,3,0)</f>
        <v>長尾 宇紘・渡辺 十夢</v>
      </c>
      <c r="W29" s="4" t="s">
        <v>0</v>
      </c>
      <c r="X29" s="81" t="str">
        <f>VLOOKUP($Z29,[2]元!$A$2:$D$65,2,0)</f>
        <v>農大三</v>
      </c>
      <c r="Y29" s="4" t="s">
        <v>1</v>
      </c>
      <c r="Z29" s="2">
        <v>6</v>
      </c>
      <c r="AA29" s="1">
        <v>40</v>
      </c>
    </row>
    <row r="30" spans="1:27" s="8" customFormat="1" ht="26.25" customHeight="1" x14ac:dyDescent="0.15">
      <c r="A30" s="1"/>
      <c r="B30" s="2"/>
      <c r="C30" s="3"/>
      <c r="D30" s="4"/>
      <c r="E30" s="81"/>
      <c r="F30" s="4"/>
      <c r="G30" s="56"/>
      <c r="H30" s="67"/>
      <c r="I30" s="53"/>
      <c r="J30" s="5"/>
      <c r="K30" s="38"/>
      <c r="L30" s="9"/>
      <c r="M30" s="16"/>
      <c r="N30" s="52"/>
      <c r="O30" s="17"/>
      <c r="P30" s="7"/>
      <c r="Q30" s="39"/>
      <c r="R30" s="7"/>
      <c r="S30" s="69"/>
      <c r="T30" s="70"/>
      <c r="U30" s="59"/>
      <c r="V30" s="3"/>
      <c r="W30" s="4"/>
      <c r="X30" s="81"/>
      <c r="Y30" s="4"/>
      <c r="Z30" s="2"/>
      <c r="AA30" s="1"/>
    </row>
    <row r="31" spans="1:27" s="8" customFormat="1" ht="26.25" customHeight="1" x14ac:dyDescent="0.15">
      <c r="A31" s="13"/>
      <c r="B31" s="2">
        <v>0</v>
      </c>
      <c r="C31" s="13"/>
      <c r="D31" s="2"/>
      <c r="E31" s="13"/>
      <c r="F31" s="2"/>
      <c r="G31" s="9"/>
      <c r="H31" s="37">
        <v>0</v>
      </c>
      <c r="I31" s="5"/>
      <c r="J31" s="5"/>
      <c r="K31" s="38"/>
      <c r="L31" s="9"/>
      <c r="M31" s="16"/>
      <c r="N31" s="52"/>
      <c r="O31" s="17"/>
      <c r="P31" s="7"/>
      <c r="Q31" s="39"/>
      <c r="R31" s="7"/>
      <c r="S31" s="7"/>
      <c r="T31" s="40">
        <v>1</v>
      </c>
      <c r="U31" s="12"/>
      <c r="V31" s="13"/>
      <c r="W31" s="2"/>
      <c r="X31" s="13"/>
      <c r="Y31" s="2"/>
      <c r="Z31" s="2">
        <v>0</v>
      </c>
      <c r="AA31" s="13"/>
    </row>
    <row r="32" spans="1:27" s="8" customFormat="1" ht="26.25" customHeight="1" thickBot="1" x14ac:dyDescent="0.2">
      <c r="A32" s="13"/>
      <c r="B32" s="2"/>
      <c r="C32" s="13"/>
      <c r="D32" s="2"/>
      <c r="E32" s="13"/>
      <c r="F32" s="2"/>
      <c r="G32" s="5"/>
      <c r="H32" s="5"/>
      <c r="I32" s="5"/>
      <c r="J32" s="5"/>
      <c r="K32" s="20">
        <v>50</v>
      </c>
      <c r="L32" s="93"/>
      <c r="M32" s="94">
        <v>2</v>
      </c>
      <c r="N32" s="52"/>
      <c r="O32" s="95">
        <v>1</v>
      </c>
      <c r="P32" s="103"/>
      <c r="Q32" s="23">
        <v>51</v>
      </c>
      <c r="R32" s="7"/>
      <c r="S32" s="7"/>
      <c r="T32" s="7"/>
      <c r="U32" s="7"/>
      <c r="V32" s="13"/>
      <c r="W32" s="2"/>
      <c r="X32" s="13"/>
      <c r="Y32" s="2"/>
      <c r="Z32" s="2"/>
      <c r="AA32" s="13"/>
    </row>
    <row r="33" spans="1:27" s="8" customFormat="1" ht="26.25" customHeight="1" thickTop="1" x14ac:dyDescent="0.15">
      <c r="A33" s="1">
        <v>14</v>
      </c>
      <c r="B33" s="2">
        <v>5</v>
      </c>
      <c r="C33" s="3" t="str">
        <f>VLOOKUP($B33,[2]元!$A$2:$D$65,3,0)</f>
        <v>入倉 望・遠山 翔平</v>
      </c>
      <c r="D33" s="4" t="s">
        <v>0</v>
      </c>
      <c r="E33" s="81" t="str">
        <f>VLOOKUP($B33,[2]元!$A$2:$D$65,2,0)</f>
        <v>西武台・春日部</v>
      </c>
      <c r="F33" s="4" t="s">
        <v>1</v>
      </c>
      <c r="G33" s="5"/>
      <c r="H33" s="5"/>
      <c r="I33" s="5"/>
      <c r="J33" s="5"/>
      <c r="K33" s="25"/>
      <c r="L33" s="97"/>
      <c r="M33" s="16"/>
      <c r="N33" s="62">
        <v>52</v>
      </c>
      <c r="O33" s="16"/>
      <c r="P33" s="104"/>
      <c r="Q33" s="28"/>
      <c r="R33" s="7"/>
      <c r="S33" s="7"/>
      <c r="T33" s="7"/>
      <c r="U33" s="7"/>
      <c r="V33" s="3" t="str">
        <f>VLOOKUP($Z33,[2]元!$A$2:$D$65,3,0)</f>
        <v>石川 慧斗・後藤 優太</v>
      </c>
      <c r="W33" s="4" t="s">
        <v>0</v>
      </c>
      <c r="X33" s="81" t="str">
        <f>VLOOKUP($Z33,[2]元!$A$2:$D$65,2,0)</f>
        <v>所沢北</v>
      </c>
      <c r="Y33" s="4" t="s">
        <v>1</v>
      </c>
      <c r="Z33" s="2">
        <v>7</v>
      </c>
      <c r="AA33" s="1">
        <v>41</v>
      </c>
    </row>
    <row r="34" spans="1:27" s="8" customFormat="1" ht="26.25" customHeight="1" thickBot="1" x14ac:dyDescent="0.2">
      <c r="A34" s="1"/>
      <c r="B34" s="2"/>
      <c r="C34" s="3"/>
      <c r="D34" s="4"/>
      <c r="E34" s="81"/>
      <c r="F34" s="4"/>
      <c r="G34" s="9"/>
      <c r="H34" s="10">
        <v>2</v>
      </c>
      <c r="I34" s="5"/>
      <c r="J34" s="5"/>
      <c r="K34" s="25"/>
      <c r="L34" s="53"/>
      <c r="M34" s="61"/>
      <c r="N34" s="61"/>
      <c r="O34" s="63"/>
      <c r="P34" s="12"/>
      <c r="Q34" s="28"/>
      <c r="R34" s="7"/>
      <c r="S34" s="7"/>
      <c r="T34" s="11">
        <v>2</v>
      </c>
      <c r="U34" s="12"/>
      <c r="V34" s="3"/>
      <c r="W34" s="4"/>
      <c r="X34" s="81"/>
      <c r="Y34" s="4"/>
      <c r="Z34" s="2"/>
      <c r="AA34" s="1"/>
    </row>
    <row r="35" spans="1:27" s="8" customFormat="1" ht="26.25" customHeight="1" thickTop="1" x14ac:dyDescent="0.15">
      <c r="A35" s="13"/>
      <c r="B35" s="2">
        <v>0</v>
      </c>
      <c r="C35" s="13"/>
      <c r="D35" s="2"/>
      <c r="E35" s="13"/>
      <c r="F35" s="2"/>
      <c r="G35" s="14"/>
      <c r="H35" s="15"/>
      <c r="I35" s="9"/>
      <c r="J35" s="5"/>
      <c r="K35" s="25"/>
      <c r="L35" s="53"/>
      <c r="M35" s="61"/>
      <c r="N35" s="61"/>
      <c r="O35" s="63"/>
      <c r="P35" s="12"/>
      <c r="Q35" s="28"/>
      <c r="R35" s="7"/>
      <c r="S35" s="12"/>
      <c r="T35" s="18"/>
      <c r="U35" s="19"/>
      <c r="V35" s="13"/>
      <c r="W35" s="2"/>
      <c r="X35" s="13"/>
      <c r="Y35" s="2"/>
      <c r="Z35" s="2">
        <v>0</v>
      </c>
      <c r="AA35" s="13"/>
    </row>
    <row r="36" spans="1:27" s="8" customFormat="1" ht="26.25" customHeight="1" thickBot="1" x14ac:dyDescent="0.2">
      <c r="A36" s="13"/>
      <c r="B36" s="2"/>
      <c r="C36" s="13"/>
      <c r="D36" s="2"/>
      <c r="E36" s="13"/>
      <c r="F36" s="2"/>
      <c r="G36" s="5"/>
      <c r="H36" s="20">
        <v>26</v>
      </c>
      <c r="I36" s="21">
        <v>2</v>
      </c>
      <c r="J36" s="5"/>
      <c r="K36" s="25"/>
      <c r="L36" s="53"/>
      <c r="M36" s="61"/>
      <c r="N36" s="61"/>
      <c r="O36" s="63"/>
      <c r="P36" s="12"/>
      <c r="Q36" s="28"/>
      <c r="R36" s="7"/>
      <c r="S36" s="22">
        <v>2</v>
      </c>
      <c r="T36" s="23">
        <v>34</v>
      </c>
      <c r="U36" s="7"/>
      <c r="V36" s="13"/>
      <c r="W36" s="2"/>
      <c r="X36" s="13"/>
      <c r="Y36" s="2"/>
      <c r="Z36" s="2"/>
      <c r="AA36" s="13"/>
    </row>
    <row r="37" spans="1:27" s="8" customFormat="1" ht="26.25" customHeight="1" thickTop="1" thickBot="1" x14ac:dyDescent="0.2">
      <c r="A37" s="1">
        <v>15</v>
      </c>
      <c r="B37" s="2">
        <v>37</v>
      </c>
      <c r="C37" s="3" t="str">
        <f>VLOOKUP($B37,[2]元!$A$2:$D$65,3,0)</f>
        <v>森谷 悠介・庄司 侑太郎</v>
      </c>
      <c r="D37" s="4" t="s">
        <v>0</v>
      </c>
      <c r="E37" s="81" t="str">
        <f>VLOOKUP($B37,[2]元!$A$2:$D$65,2,0)</f>
        <v>川越東</v>
      </c>
      <c r="F37" s="4" t="s">
        <v>1</v>
      </c>
      <c r="G37" s="24">
        <v>2</v>
      </c>
      <c r="H37" s="25"/>
      <c r="I37" s="26"/>
      <c r="J37" s="9"/>
      <c r="K37" s="25"/>
      <c r="L37" s="53"/>
      <c r="M37" s="61"/>
      <c r="N37" s="61"/>
      <c r="O37" s="63"/>
      <c r="P37" s="12"/>
      <c r="Q37" s="28"/>
      <c r="R37" s="7"/>
      <c r="S37" s="27"/>
      <c r="T37" s="28"/>
      <c r="U37" s="29">
        <v>1</v>
      </c>
      <c r="V37" s="3" t="str">
        <f>VLOOKUP($Z37,[2]元!$A$2:$D$65,3,0)</f>
        <v>伊藤 遼介・小川 純治</v>
      </c>
      <c r="W37" s="4" t="s">
        <v>0</v>
      </c>
      <c r="X37" s="81" t="str">
        <f>VLOOKUP($Z37,[2]元!$A$2:$D$65,2,0)</f>
        <v>春日部</v>
      </c>
      <c r="Y37" s="4" t="s">
        <v>1</v>
      </c>
      <c r="Z37" s="2">
        <v>39</v>
      </c>
      <c r="AA37" s="1">
        <v>42</v>
      </c>
    </row>
    <row r="38" spans="1:27" s="8" customFormat="1" ht="26.25" customHeight="1" thickTop="1" thickBot="1" x14ac:dyDescent="0.2">
      <c r="A38" s="1"/>
      <c r="B38" s="2"/>
      <c r="C38" s="3"/>
      <c r="D38" s="4"/>
      <c r="E38" s="81"/>
      <c r="F38" s="4"/>
      <c r="G38" s="65">
        <v>6</v>
      </c>
      <c r="H38" s="49"/>
      <c r="I38" s="32"/>
      <c r="J38" s="9"/>
      <c r="K38" s="25"/>
      <c r="L38" s="53"/>
      <c r="M38" s="61"/>
      <c r="N38" s="61"/>
      <c r="O38" s="63"/>
      <c r="P38" s="12"/>
      <c r="Q38" s="28"/>
      <c r="R38" s="7"/>
      <c r="S38" s="33"/>
      <c r="T38" s="34"/>
      <c r="U38" s="35">
        <v>17</v>
      </c>
      <c r="V38" s="3"/>
      <c r="W38" s="4"/>
      <c r="X38" s="81"/>
      <c r="Y38" s="4"/>
      <c r="Z38" s="2"/>
      <c r="AA38" s="1"/>
    </row>
    <row r="39" spans="1:27" s="8" customFormat="1" ht="26.25" customHeight="1" thickTop="1" thickBot="1" x14ac:dyDescent="0.2">
      <c r="A39" s="1">
        <v>16</v>
      </c>
      <c r="B39" s="2">
        <v>28</v>
      </c>
      <c r="C39" s="3" t="str">
        <f>VLOOKUP($B39,[2]元!$A$2:$D$65,3,0)</f>
        <v>飯田 涼太・吉成 瑛</v>
      </c>
      <c r="D39" s="4" t="s">
        <v>0</v>
      </c>
      <c r="E39" s="81" t="str">
        <f>VLOOKUP($B39,[2]元!$A$2:$D$65,2,0)</f>
        <v>県立川口</v>
      </c>
      <c r="F39" s="4" t="s">
        <v>1</v>
      </c>
      <c r="G39" s="67"/>
      <c r="H39" s="51">
        <v>0</v>
      </c>
      <c r="I39" s="38"/>
      <c r="J39" s="9"/>
      <c r="K39" s="25"/>
      <c r="L39" s="53"/>
      <c r="M39" s="61"/>
      <c r="N39" s="61"/>
      <c r="O39" s="63"/>
      <c r="P39" s="12"/>
      <c r="Q39" s="28"/>
      <c r="R39" s="7"/>
      <c r="S39" s="39"/>
      <c r="T39" s="40">
        <v>0</v>
      </c>
      <c r="U39" s="41"/>
      <c r="V39" s="3" t="str">
        <f>VLOOKUP($Z39,[2]元!$A$2:$D$65,3,0)</f>
        <v>水上 隼輔・則武 慶希</v>
      </c>
      <c r="W39" s="4" t="s">
        <v>0</v>
      </c>
      <c r="X39" s="81" t="str">
        <f>VLOOKUP($Z39,[2]元!$A$2:$D$65,2,0)</f>
        <v>川口北</v>
      </c>
      <c r="Y39" s="4" t="s">
        <v>1</v>
      </c>
      <c r="Z39" s="2">
        <v>26</v>
      </c>
      <c r="AA39" s="1">
        <v>43</v>
      </c>
    </row>
    <row r="40" spans="1:27" s="8" customFormat="1" ht="26.25" customHeight="1" thickTop="1" thickBot="1" x14ac:dyDescent="0.2">
      <c r="A40" s="1"/>
      <c r="B40" s="2"/>
      <c r="C40" s="3"/>
      <c r="D40" s="4"/>
      <c r="E40" s="81"/>
      <c r="F40" s="4"/>
      <c r="G40" s="42">
        <v>1</v>
      </c>
      <c r="H40" s="5"/>
      <c r="I40" s="20">
        <v>40</v>
      </c>
      <c r="J40" s="21">
        <v>0</v>
      </c>
      <c r="K40" s="25"/>
      <c r="L40" s="53"/>
      <c r="M40" s="61"/>
      <c r="N40" s="61"/>
      <c r="O40" s="63"/>
      <c r="P40" s="12"/>
      <c r="Q40" s="28"/>
      <c r="R40" s="22">
        <v>2</v>
      </c>
      <c r="S40" s="23">
        <v>44</v>
      </c>
      <c r="T40" s="7"/>
      <c r="U40" s="43">
        <v>2</v>
      </c>
      <c r="V40" s="3"/>
      <c r="W40" s="4"/>
      <c r="X40" s="81"/>
      <c r="Y40" s="4"/>
      <c r="Z40" s="2"/>
      <c r="AA40" s="1"/>
    </row>
    <row r="41" spans="1:27" s="8" customFormat="1" ht="26.25" customHeight="1" thickTop="1" thickBot="1" x14ac:dyDescent="0.2">
      <c r="A41" s="1">
        <v>17</v>
      </c>
      <c r="B41" s="2">
        <v>21</v>
      </c>
      <c r="C41" s="3" t="str">
        <f>VLOOKUP($B41,[2]元!$A$2:$D$65,3,0)</f>
        <v>鈴木 昭・神野 健</v>
      </c>
      <c r="D41" s="4" t="s">
        <v>0</v>
      </c>
      <c r="E41" s="81" t="str">
        <f>VLOOKUP($B41,[2]元!$A$2:$D$65,2,0)</f>
        <v>白岡</v>
      </c>
      <c r="F41" s="4" t="s">
        <v>1</v>
      </c>
      <c r="G41" s="24">
        <v>2</v>
      </c>
      <c r="H41" s="5"/>
      <c r="I41" s="25"/>
      <c r="J41" s="68"/>
      <c r="K41" s="73"/>
      <c r="L41" s="53"/>
      <c r="M41" s="61"/>
      <c r="N41" s="61"/>
      <c r="O41" s="63"/>
      <c r="P41" s="12"/>
      <c r="Q41" s="28"/>
      <c r="R41" s="18"/>
      <c r="S41" s="28"/>
      <c r="T41" s="7"/>
      <c r="U41" s="29">
        <v>2</v>
      </c>
      <c r="V41" s="3" t="str">
        <f>VLOOKUP($Z41,[2]元!$A$2:$D$65,3,0)</f>
        <v>遠田  守孝・宮本   蓮</v>
      </c>
      <c r="W41" s="4" t="s">
        <v>0</v>
      </c>
      <c r="X41" s="81" t="str">
        <f>VLOOKUP($Z41,[2]元!$A$2:$D$65,2,0)</f>
        <v>県立川越</v>
      </c>
      <c r="Y41" s="4" t="s">
        <v>1</v>
      </c>
      <c r="Z41" s="2">
        <v>23</v>
      </c>
      <c r="AA41" s="1">
        <v>44</v>
      </c>
    </row>
    <row r="42" spans="1:27" s="8" customFormat="1" ht="26.25" customHeight="1" thickTop="1" thickBot="1" x14ac:dyDescent="0.2">
      <c r="A42" s="1"/>
      <c r="B42" s="2"/>
      <c r="C42" s="3"/>
      <c r="D42" s="4"/>
      <c r="E42" s="81"/>
      <c r="F42" s="4"/>
      <c r="G42" s="65">
        <v>7</v>
      </c>
      <c r="H42" s="21">
        <v>2</v>
      </c>
      <c r="I42" s="25"/>
      <c r="J42" s="73"/>
      <c r="K42" s="73"/>
      <c r="L42" s="53"/>
      <c r="M42" s="61"/>
      <c r="N42" s="61"/>
      <c r="O42" s="63"/>
      <c r="P42" s="12"/>
      <c r="Q42" s="28"/>
      <c r="R42" s="39"/>
      <c r="S42" s="28"/>
      <c r="T42" s="22">
        <v>0</v>
      </c>
      <c r="U42" s="66">
        <v>18</v>
      </c>
      <c r="V42" s="3"/>
      <c r="W42" s="4"/>
      <c r="X42" s="81"/>
      <c r="Y42" s="4"/>
      <c r="Z42" s="2"/>
      <c r="AA42" s="1"/>
    </row>
    <row r="43" spans="1:27" s="8" customFormat="1" ht="26.25" customHeight="1" thickTop="1" x14ac:dyDescent="0.15">
      <c r="A43" s="13">
        <v>18</v>
      </c>
      <c r="B43" s="2">
        <v>44</v>
      </c>
      <c r="C43" s="46" t="str">
        <f>VLOOKUP($B43,[2]元!$A$2:$D$65,3,0)</f>
        <v>河原塚 純・蓬莱 佑輔</v>
      </c>
      <c r="D43" s="4" t="s">
        <v>0</v>
      </c>
      <c r="E43" s="89" t="str">
        <f>VLOOKUP($B43,[2]元!$A$2:$D$65,2,0)</f>
        <v>大宮光陵</v>
      </c>
      <c r="F43" s="4" t="s">
        <v>1</v>
      </c>
      <c r="G43" s="67"/>
      <c r="H43" s="26"/>
      <c r="I43" s="25"/>
      <c r="J43" s="73"/>
      <c r="K43" s="73"/>
      <c r="L43" s="53"/>
      <c r="M43" s="61"/>
      <c r="N43" s="61"/>
      <c r="O43" s="63"/>
      <c r="P43" s="12"/>
      <c r="Q43" s="28"/>
      <c r="R43" s="39"/>
      <c r="S43" s="47"/>
      <c r="T43" s="48"/>
      <c r="U43" s="70"/>
      <c r="V43" s="46" t="str">
        <f>VLOOKUP($Z43,[2]元!$A$2:$D$65,3,0)</f>
        <v>永石 麗・毛塚 智大</v>
      </c>
      <c r="W43" s="4" t="s">
        <v>743</v>
      </c>
      <c r="X43" s="89" t="str">
        <f>VLOOKUP($Z43,[2]元!$A$2:$D$65,2,0)</f>
        <v>県立浦和</v>
      </c>
      <c r="Y43" s="4" t="s">
        <v>1</v>
      </c>
      <c r="Z43" s="2">
        <v>42</v>
      </c>
      <c r="AA43" s="13">
        <v>45</v>
      </c>
    </row>
    <row r="44" spans="1:27" s="8" customFormat="1" ht="26.25" customHeight="1" thickBot="1" x14ac:dyDescent="0.2">
      <c r="A44" s="13"/>
      <c r="B44" s="2"/>
      <c r="C44" s="46"/>
      <c r="D44" s="4"/>
      <c r="E44" s="89"/>
      <c r="F44" s="4"/>
      <c r="G44" s="42">
        <v>1</v>
      </c>
      <c r="H44" s="20">
        <v>27</v>
      </c>
      <c r="I44" s="49"/>
      <c r="J44" s="73"/>
      <c r="K44" s="73"/>
      <c r="L44" s="53"/>
      <c r="M44" s="61"/>
      <c r="N44" s="61"/>
      <c r="O44" s="63"/>
      <c r="P44" s="12"/>
      <c r="Q44" s="28"/>
      <c r="R44" s="39"/>
      <c r="S44" s="34"/>
      <c r="T44" s="50">
        <v>35</v>
      </c>
      <c r="U44" s="43">
        <v>0</v>
      </c>
      <c r="V44" s="46"/>
      <c r="W44" s="4"/>
      <c r="X44" s="89"/>
      <c r="Y44" s="4"/>
      <c r="Z44" s="2"/>
      <c r="AA44" s="13"/>
    </row>
    <row r="45" spans="1:27" s="8" customFormat="1" ht="26.25" customHeight="1" thickTop="1" x14ac:dyDescent="0.15">
      <c r="A45" s="1">
        <v>19</v>
      </c>
      <c r="B45" s="2">
        <v>53</v>
      </c>
      <c r="C45" s="3" t="str">
        <f>VLOOKUP($B45,[2]元!$A$2:$D$65,3,0)</f>
        <v>加藤 碧・浜田 怜威</v>
      </c>
      <c r="D45" s="4" t="s">
        <v>0</v>
      </c>
      <c r="E45" s="81" t="str">
        <f>VLOOKUP($B45,[2]元!$A$2:$D$65,2,0)</f>
        <v>越谷北</v>
      </c>
      <c r="F45" s="4" t="s">
        <v>1</v>
      </c>
      <c r="G45" s="24">
        <v>0</v>
      </c>
      <c r="H45" s="25"/>
      <c r="I45" s="51">
        <v>0</v>
      </c>
      <c r="J45" s="25"/>
      <c r="K45" s="73"/>
      <c r="L45" s="53"/>
      <c r="M45" s="61"/>
      <c r="N45" s="61"/>
      <c r="O45" s="63"/>
      <c r="P45" s="12"/>
      <c r="Q45" s="28"/>
      <c r="R45" s="39"/>
      <c r="S45" s="40">
        <v>0</v>
      </c>
      <c r="T45" s="39"/>
      <c r="U45" s="7"/>
      <c r="V45" s="3" t="str">
        <f>VLOOKUP($Z45,[2]元!$A$2:$D$65,3,0)</f>
        <v>大泉 錬・村沢 響</v>
      </c>
      <c r="W45" s="4" t="s">
        <v>0</v>
      </c>
      <c r="X45" s="81" t="str">
        <f>VLOOKUP($Z45,[2]元!$A$2:$D$65,2,0)</f>
        <v>草加西</v>
      </c>
      <c r="Y45" s="4" t="s">
        <v>1</v>
      </c>
      <c r="Z45" s="2">
        <v>10</v>
      </c>
      <c r="AA45" s="1">
        <v>46</v>
      </c>
    </row>
    <row r="46" spans="1:27" s="8" customFormat="1" ht="26.25" customHeight="1" thickBot="1" x14ac:dyDescent="0.2">
      <c r="A46" s="1"/>
      <c r="B46" s="2"/>
      <c r="C46" s="3"/>
      <c r="D46" s="4"/>
      <c r="E46" s="81"/>
      <c r="F46" s="4"/>
      <c r="G46" s="30">
        <v>8</v>
      </c>
      <c r="H46" s="31"/>
      <c r="I46" s="53"/>
      <c r="J46" s="25"/>
      <c r="K46" s="73"/>
      <c r="L46" s="53"/>
      <c r="M46" s="61"/>
      <c r="N46" s="61"/>
      <c r="O46" s="63"/>
      <c r="P46" s="12"/>
      <c r="Q46" s="28"/>
      <c r="R46" s="39"/>
      <c r="S46" s="12"/>
      <c r="T46" s="41"/>
      <c r="U46" s="76"/>
      <c r="V46" s="3"/>
      <c r="W46" s="4"/>
      <c r="X46" s="81"/>
      <c r="Y46" s="4"/>
      <c r="Z46" s="2"/>
      <c r="AA46" s="1"/>
    </row>
    <row r="47" spans="1:27" s="8" customFormat="1" ht="26.25" customHeight="1" thickTop="1" thickBot="1" x14ac:dyDescent="0.2">
      <c r="A47" s="13">
        <v>20</v>
      </c>
      <c r="B47" s="2">
        <v>12</v>
      </c>
      <c r="C47" s="46" t="str">
        <f>VLOOKUP($B47,[2]元!$A$2:$D$65,3,0)</f>
        <v>渋谷 大志・塩澤 勇輝</v>
      </c>
      <c r="D47" s="4" t="s">
        <v>0</v>
      </c>
      <c r="E47" s="89" t="str">
        <f>VLOOKUP($B47,[2]元!$A$2:$D$65,2,0)</f>
        <v>大宮開成</v>
      </c>
      <c r="F47" s="4" t="s">
        <v>1</v>
      </c>
      <c r="G47" s="36"/>
      <c r="H47" s="37">
        <v>1</v>
      </c>
      <c r="I47" s="5"/>
      <c r="J47" s="25"/>
      <c r="K47" s="73"/>
      <c r="L47" s="53"/>
      <c r="M47" s="61"/>
      <c r="N47" s="61"/>
      <c r="O47" s="63"/>
      <c r="P47" s="12"/>
      <c r="Q47" s="28"/>
      <c r="R47" s="39"/>
      <c r="S47" s="7"/>
      <c r="T47" s="40">
        <v>2</v>
      </c>
      <c r="U47" s="12"/>
      <c r="V47" s="13"/>
      <c r="W47" s="2"/>
      <c r="X47" s="13"/>
      <c r="Y47" s="2"/>
      <c r="Z47" s="2">
        <v>0</v>
      </c>
      <c r="AA47" s="13"/>
    </row>
    <row r="48" spans="1:27" s="8" customFormat="1" ht="26.25" customHeight="1" thickTop="1" thickBot="1" x14ac:dyDescent="0.2">
      <c r="A48" s="13"/>
      <c r="B48" s="2"/>
      <c r="C48" s="46"/>
      <c r="D48" s="4"/>
      <c r="E48" s="89"/>
      <c r="F48" s="4"/>
      <c r="G48" s="42">
        <v>2</v>
      </c>
      <c r="H48" s="5"/>
      <c r="I48" s="5"/>
      <c r="J48" s="71">
        <v>47</v>
      </c>
      <c r="K48" s="31"/>
      <c r="L48" s="53"/>
      <c r="M48" s="61"/>
      <c r="N48" s="61"/>
      <c r="O48" s="63"/>
      <c r="P48" s="12"/>
      <c r="Q48" s="91"/>
      <c r="R48" s="23">
        <v>49</v>
      </c>
      <c r="S48" s="7"/>
      <c r="T48" s="7"/>
      <c r="U48" s="7"/>
      <c r="V48" s="13"/>
      <c r="W48" s="2"/>
      <c r="X48" s="13"/>
      <c r="Y48" s="2"/>
      <c r="Z48" s="2"/>
      <c r="AA48" s="13"/>
    </row>
    <row r="49" spans="1:27" s="8" customFormat="1" ht="26.25" customHeight="1" thickTop="1" thickBot="1" x14ac:dyDescent="0.2">
      <c r="A49" s="1">
        <v>21</v>
      </c>
      <c r="B49" s="2">
        <v>13</v>
      </c>
      <c r="C49" s="3" t="str">
        <f>VLOOKUP($B49,[2]元!$A$2:$D$65,3,0)</f>
        <v>岡田 悠志・中田 英輝</v>
      </c>
      <c r="D49" s="4" t="s">
        <v>0</v>
      </c>
      <c r="E49" s="81" t="str">
        <f>VLOOKUP($B49,[2]元!$A$2:$D$65,2,0)</f>
        <v>浦和南</v>
      </c>
      <c r="F49" s="4" t="s">
        <v>1</v>
      </c>
      <c r="G49" s="24">
        <v>2</v>
      </c>
      <c r="H49" s="5"/>
      <c r="I49" s="5"/>
      <c r="J49" s="38"/>
      <c r="K49" s="37">
        <v>0</v>
      </c>
      <c r="L49" s="5"/>
      <c r="M49" s="61"/>
      <c r="N49" s="61"/>
      <c r="O49" s="63"/>
      <c r="P49" s="12"/>
      <c r="Q49" s="43">
        <v>0</v>
      </c>
      <c r="R49" s="28"/>
      <c r="S49" s="7"/>
      <c r="T49" s="7"/>
      <c r="U49" s="29">
        <v>2</v>
      </c>
      <c r="V49" s="3" t="str">
        <f>VLOOKUP($Z49,[2]元!$A$2:$D$65,3,0)</f>
        <v>高木 勇人・山田 勇輝</v>
      </c>
      <c r="W49" s="4" t="s">
        <v>0</v>
      </c>
      <c r="X49" s="81" t="str">
        <f>VLOOKUP($Z49,[2]元!$A$2:$D$65,2,0)</f>
        <v>与野</v>
      </c>
      <c r="Y49" s="4" t="s">
        <v>1</v>
      </c>
      <c r="Z49" s="2">
        <v>15</v>
      </c>
      <c r="AA49" s="1">
        <v>47</v>
      </c>
    </row>
    <row r="50" spans="1:27" s="8" customFormat="1" ht="26.25" customHeight="1" thickTop="1" thickBot="1" x14ac:dyDescent="0.2">
      <c r="A50" s="1"/>
      <c r="B50" s="2"/>
      <c r="C50" s="3"/>
      <c r="D50" s="4"/>
      <c r="E50" s="81"/>
      <c r="F50" s="4"/>
      <c r="G50" s="65">
        <v>9</v>
      </c>
      <c r="H50" s="21">
        <v>2</v>
      </c>
      <c r="I50" s="5"/>
      <c r="J50" s="38"/>
      <c r="K50" s="9"/>
      <c r="L50" s="5"/>
      <c r="M50" s="61"/>
      <c r="N50" s="61"/>
      <c r="O50" s="63"/>
      <c r="P50" s="12"/>
      <c r="Q50" s="7"/>
      <c r="R50" s="28"/>
      <c r="S50" s="7"/>
      <c r="T50" s="22">
        <v>2</v>
      </c>
      <c r="U50" s="66">
        <v>19</v>
      </c>
      <c r="V50" s="3"/>
      <c r="W50" s="4"/>
      <c r="X50" s="81"/>
      <c r="Y50" s="4"/>
      <c r="Z50" s="2"/>
      <c r="AA50" s="1"/>
    </row>
    <row r="51" spans="1:27" s="8" customFormat="1" ht="26.25" customHeight="1" thickTop="1" x14ac:dyDescent="0.15">
      <c r="A51" s="13">
        <v>22</v>
      </c>
      <c r="B51" s="2">
        <v>52</v>
      </c>
      <c r="C51" s="46" t="str">
        <f>VLOOKUP($B51,[2]元!$A$2:$D$65,3,0)</f>
        <v>倉光 将史・峰岸 孝太</v>
      </c>
      <c r="D51" s="4" t="s">
        <v>0</v>
      </c>
      <c r="E51" s="89" t="str">
        <f>VLOOKUP($B51,[2]元!$A$2:$D$65,2,0)</f>
        <v>志木</v>
      </c>
      <c r="F51" s="4" t="s">
        <v>1</v>
      </c>
      <c r="G51" s="67"/>
      <c r="H51" s="26"/>
      <c r="I51" s="9"/>
      <c r="J51" s="38"/>
      <c r="K51" s="9"/>
      <c r="L51" s="5"/>
      <c r="M51" s="61"/>
      <c r="N51" s="61"/>
      <c r="O51" s="63"/>
      <c r="P51" s="12"/>
      <c r="Q51" s="7"/>
      <c r="R51" s="28"/>
      <c r="S51" s="12"/>
      <c r="T51" s="18"/>
      <c r="U51" s="70"/>
      <c r="V51" s="46" t="str">
        <f>VLOOKUP($Z51,[2]元!$A$2:$D$65,3,0)</f>
        <v>奥村 龍・関谷 陸</v>
      </c>
      <c r="W51" s="4" t="s">
        <v>0</v>
      </c>
      <c r="X51" s="89" t="str">
        <f>VLOOKUP($Z51,[2]元!$A$2:$D$65,2,0)</f>
        <v>所沢西</v>
      </c>
      <c r="Y51" s="4" t="s">
        <v>1</v>
      </c>
      <c r="Z51" s="2">
        <v>50</v>
      </c>
      <c r="AA51" s="13">
        <v>48</v>
      </c>
    </row>
    <row r="52" spans="1:27" s="8" customFormat="1" ht="26.25" customHeight="1" thickBot="1" x14ac:dyDescent="0.2">
      <c r="A52" s="13"/>
      <c r="B52" s="2"/>
      <c r="C52" s="46"/>
      <c r="D52" s="4"/>
      <c r="E52" s="89"/>
      <c r="F52" s="4"/>
      <c r="G52" s="42">
        <v>0</v>
      </c>
      <c r="H52" s="20">
        <v>28</v>
      </c>
      <c r="I52" s="21">
        <v>0</v>
      </c>
      <c r="J52" s="38"/>
      <c r="K52" s="9"/>
      <c r="L52" s="5"/>
      <c r="M52" s="61"/>
      <c r="N52" s="61"/>
      <c r="O52" s="63"/>
      <c r="P52" s="12"/>
      <c r="Q52" s="7"/>
      <c r="R52" s="28"/>
      <c r="S52" s="22">
        <v>0</v>
      </c>
      <c r="T52" s="23">
        <v>36</v>
      </c>
      <c r="U52" s="43">
        <v>1</v>
      </c>
      <c r="V52" s="46"/>
      <c r="W52" s="4"/>
      <c r="X52" s="89"/>
      <c r="Y52" s="4"/>
      <c r="Z52" s="2"/>
      <c r="AA52" s="13"/>
    </row>
    <row r="53" spans="1:27" s="8" customFormat="1" ht="26.25" customHeight="1" thickTop="1" thickBot="1" x14ac:dyDescent="0.2">
      <c r="A53" s="1">
        <v>23</v>
      </c>
      <c r="B53" s="2">
        <v>45</v>
      </c>
      <c r="C53" s="3" t="str">
        <f>VLOOKUP($B53,[2]元!$A$2:$D$65,3,0)</f>
        <v>高橋 凛太朗・多田 礼斗</v>
      </c>
      <c r="D53" s="4" t="s">
        <v>0</v>
      </c>
      <c r="E53" s="81" t="str">
        <f>VLOOKUP($B53,[2]元!$A$2:$D$65,2,0)</f>
        <v>農大三</v>
      </c>
      <c r="F53" s="4" t="s">
        <v>1</v>
      </c>
      <c r="G53" s="24">
        <v>0</v>
      </c>
      <c r="H53" s="25"/>
      <c r="I53" s="68"/>
      <c r="J53" s="32"/>
      <c r="K53" s="9"/>
      <c r="L53" s="5"/>
      <c r="M53" s="61"/>
      <c r="N53" s="61"/>
      <c r="O53" s="63"/>
      <c r="P53" s="12"/>
      <c r="Q53" s="7"/>
      <c r="R53" s="28"/>
      <c r="S53" s="98"/>
      <c r="T53" s="28"/>
      <c r="U53" s="29">
        <v>2</v>
      </c>
      <c r="V53" s="3" t="str">
        <f>VLOOKUP($Z53,[2]元!$A$2:$D$65,3,0)</f>
        <v>小山 智寛・豊田 将真</v>
      </c>
      <c r="W53" s="4" t="s">
        <v>0</v>
      </c>
      <c r="X53" s="81" t="str">
        <f>VLOOKUP($Z53,[2]元!$A$2:$D$65,2,0)</f>
        <v>浦和学院</v>
      </c>
      <c r="Y53" s="4" t="s">
        <v>1</v>
      </c>
      <c r="Z53" s="2">
        <v>47</v>
      </c>
      <c r="AA53" s="1">
        <v>49</v>
      </c>
    </row>
    <row r="54" spans="1:27" s="8" customFormat="1" ht="26.25" customHeight="1" thickTop="1" thickBot="1" x14ac:dyDescent="0.2">
      <c r="A54" s="1"/>
      <c r="B54" s="2"/>
      <c r="C54" s="3"/>
      <c r="D54" s="4"/>
      <c r="E54" s="81"/>
      <c r="F54" s="4"/>
      <c r="G54" s="30">
        <v>10</v>
      </c>
      <c r="H54" s="31"/>
      <c r="I54" s="73"/>
      <c r="J54" s="32"/>
      <c r="K54" s="9"/>
      <c r="L54" s="5"/>
      <c r="M54" s="61"/>
      <c r="N54" s="61"/>
      <c r="O54" s="63"/>
      <c r="P54" s="12"/>
      <c r="Q54" s="7"/>
      <c r="R54" s="28"/>
      <c r="S54" s="47"/>
      <c r="T54" s="91"/>
      <c r="U54" s="66">
        <v>20</v>
      </c>
      <c r="V54" s="3"/>
      <c r="W54" s="4"/>
      <c r="X54" s="81"/>
      <c r="Y54" s="4"/>
      <c r="Z54" s="2"/>
      <c r="AA54" s="1"/>
    </row>
    <row r="55" spans="1:27" s="8" customFormat="1" ht="26.25" customHeight="1" thickTop="1" thickBot="1" x14ac:dyDescent="0.2">
      <c r="A55" s="13">
        <v>24</v>
      </c>
      <c r="B55" s="2">
        <v>20</v>
      </c>
      <c r="C55" s="46" t="str">
        <f>VLOOKUP($B55,[2]元!$A$2:$D$65,3,0)</f>
        <v>岸山 航大・小関 太智</v>
      </c>
      <c r="D55" s="4" t="s">
        <v>0</v>
      </c>
      <c r="E55" s="89" t="str">
        <f>VLOOKUP($B55,[2]元!$A$2:$D$65,2,0)</f>
        <v>栄北</v>
      </c>
      <c r="F55" s="4" t="s">
        <v>1</v>
      </c>
      <c r="G55" s="36"/>
      <c r="H55" s="37">
        <v>1</v>
      </c>
      <c r="I55" s="25"/>
      <c r="J55" s="32"/>
      <c r="K55" s="9"/>
      <c r="L55" s="5"/>
      <c r="M55" s="61"/>
      <c r="N55" s="61"/>
      <c r="O55" s="63"/>
      <c r="P55" s="12"/>
      <c r="Q55" s="7"/>
      <c r="R55" s="28"/>
      <c r="S55" s="28"/>
      <c r="T55" s="40">
        <v>0</v>
      </c>
      <c r="U55" s="70"/>
      <c r="V55" s="46" t="str">
        <f>VLOOKUP($Z55,[2]元!$A$2:$D$65,3,0)</f>
        <v>中山 裕貴・千田 慎之助</v>
      </c>
      <c r="W55" s="4" t="s">
        <v>0</v>
      </c>
      <c r="X55" s="89" t="str">
        <f>VLOOKUP($Z55,[2]元!$A$2:$D$65,2,0)</f>
        <v>川越西</v>
      </c>
      <c r="Y55" s="4" t="s">
        <v>1</v>
      </c>
      <c r="Z55" s="2">
        <v>18</v>
      </c>
      <c r="AA55" s="13">
        <v>50</v>
      </c>
    </row>
    <row r="56" spans="1:27" s="8" customFormat="1" ht="26.25" customHeight="1" thickTop="1" thickBot="1" x14ac:dyDescent="0.2">
      <c r="A56" s="13"/>
      <c r="B56" s="2"/>
      <c r="C56" s="46"/>
      <c r="D56" s="4"/>
      <c r="E56" s="89"/>
      <c r="F56" s="4"/>
      <c r="G56" s="42">
        <v>2</v>
      </c>
      <c r="H56" s="5"/>
      <c r="I56" s="71">
        <v>41</v>
      </c>
      <c r="J56" s="74"/>
      <c r="K56" s="9"/>
      <c r="L56" s="5"/>
      <c r="M56" s="61"/>
      <c r="N56" s="61"/>
      <c r="O56" s="63"/>
      <c r="P56" s="12"/>
      <c r="Q56" s="7"/>
      <c r="R56" s="34"/>
      <c r="S56" s="50">
        <v>45</v>
      </c>
      <c r="T56" s="7"/>
      <c r="U56" s="43">
        <v>1</v>
      </c>
      <c r="V56" s="46"/>
      <c r="W56" s="4"/>
      <c r="X56" s="89"/>
      <c r="Y56" s="4"/>
      <c r="Z56" s="2"/>
      <c r="AA56" s="13"/>
    </row>
    <row r="57" spans="1:27" s="8" customFormat="1" ht="26.25" customHeight="1" thickTop="1" thickBot="1" x14ac:dyDescent="0.2">
      <c r="A57" s="1">
        <v>25</v>
      </c>
      <c r="B57" s="2">
        <v>29</v>
      </c>
      <c r="C57" s="3" t="str">
        <f>VLOOKUP($B57,[2]元!$A$2:$D$65,3,0)</f>
        <v>小山 海斗・根本 壮大</v>
      </c>
      <c r="D57" s="4" t="s">
        <v>0</v>
      </c>
      <c r="E57" s="81" t="str">
        <f>VLOOKUP($B57,[2]元!$A$2:$D$65,2,0)</f>
        <v>深谷第一</v>
      </c>
      <c r="F57" s="4" t="s">
        <v>1</v>
      </c>
      <c r="G57" s="24">
        <v>0</v>
      </c>
      <c r="H57" s="5"/>
      <c r="I57" s="38"/>
      <c r="J57" s="37">
        <v>2</v>
      </c>
      <c r="K57" s="5"/>
      <c r="L57" s="5"/>
      <c r="M57" s="61"/>
      <c r="N57" s="61"/>
      <c r="O57" s="63"/>
      <c r="P57" s="12"/>
      <c r="Q57" s="7"/>
      <c r="R57" s="43">
        <v>0</v>
      </c>
      <c r="S57" s="39"/>
      <c r="T57" s="7"/>
      <c r="U57" s="29">
        <v>2</v>
      </c>
      <c r="V57" s="3" t="str">
        <f>VLOOKUP($Z57,[2]元!$A$2:$D$65,3,0)</f>
        <v>野本 龍輝・清水 健一</v>
      </c>
      <c r="W57" s="4" t="s">
        <v>0</v>
      </c>
      <c r="X57" s="81" t="str">
        <f>VLOOKUP($Z57,[2]元!$A$2:$D$65,2,0)</f>
        <v>大宮光陵</v>
      </c>
      <c r="Y57" s="4" t="s">
        <v>1</v>
      </c>
      <c r="Z57" s="2">
        <v>31</v>
      </c>
      <c r="AA57" s="1">
        <v>51</v>
      </c>
    </row>
    <row r="58" spans="1:27" s="8" customFormat="1" ht="26.25" customHeight="1" thickTop="1" thickBot="1" x14ac:dyDescent="0.2">
      <c r="A58" s="1"/>
      <c r="B58" s="2"/>
      <c r="C58" s="3"/>
      <c r="D58" s="4"/>
      <c r="E58" s="81"/>
      <c r="F58" s="4"/>
      <c r="G58" s="30">
        <v>11</v>
      </c>
      <c r="H58" s="44">
        <v>0</v>
      </c>
      <c r="I58" s="38"/>
      <c r="J58" s="9"/>
      <c r="K58" s="5"/>
      <c r="L58" s="5"/>
      <c r="M58" s="61"/>
      <c r="N58" s="61"/>
      <c r="O58" s="63"/>
      <c r="P58" s="12"/>
      <c r="Q58" s="7"/>
      <c r="R58" s="7"/>
      <c r="S58" s="39"/>
      <c r="T58" s="22">
        <v>0</v>
      </c>
      <c r="U58" s="66">
        <v>21</v>
      </c>
      <c r="V58" s="3"/>
      <c r="W58" s="4"/>
      <c r="X58" s="81"/>
      <c r="Y58" s="4"/>
      <c r="Z58" s="2"/>
      <c r="AA58" s="1"/>
    </row>
    <row r="59" spans="1:27" s="8" customFormat="1" ht="26.25" customHeight="1" thickTop="1" thickBot="1" x14ac:dyDescent="0.2">
      <c r="A59" s="1">
        <v>26</v>
      </c>
      <c r="B59" s="2">
        <v>36</v>
      </c>
      <c r="C59" s="3" t="str">
        <f>VLOOKUP($B59,[2]元!$A$2:$D$65,3,0)</f>
        <v>角野 悠斗・大館 和陽</v>
      </c>
      <c r="D59" s="4" t="s">
        <v>0</v>
      </c>
      <c r="E59" s="81" t="str">
        <f>VLOOKUP($B59,[2]元!$A$2:$D$65,2,0)</f>
        <v>所沢北</v>
      </c>
      <c r="F59" s="4" t="s">
        <v>1</v>
      </c>
      <c r="G59" s="36"/>
      <c r="H59" s="72"/>
      <c r="I59" s="32"/>
      <c r="J59" s="9"/>
      <c r="K59" s="5"/>
      <c r="L59" s="5"/>
      <c r="M59" s="61"/>
      <c r="N59" s="61"/>
      <c r="O59" s="63"/>
      <c r="P59" s="12"/>
      <c r="Q59" s="7"/>
      <c r="R59" s="7"/>
      <c r="S59" s="33"/>
      <c r="T59" s="48"/>
      <c r="U59" s="70"/>
      <c r="V59" s="3" t="str">
        <f>VLOOKUP($Z59,[2]元!$A$2:$D$65,3,0)</f>
        <v>関谷 和希・大根田 陸馬</v>
      </c>
      <c r="W59" s="4" t="s">
        <v>0</v>
      </c>
      <c r="X59" s="81" t="str">
        <f>VLOOKUP($Z59,[2]元!$A$2:$D$65,2,0)</f>
        <v>栄北</v>
      </c>
      <c r="Y59" s="4" t="s">
        <v>1</v>
      </c>
      <c r="Z59" s="2">
        <v>34</v>
      </c>
      <c r="AA59" s="1">
        <v>52</v>
      </c>
    </row>
    <row r="60" spans="1:27" s="8" customFormat="1" ht="26.25" customHeight="1" thickTop="1" thickBot="1" x14ac:dyDescent="0.2">
      <c r="A60" s="1"/>
      <c r="B60" s="2"/>
      <c r="C60" s="3"/>
      <c r="D60" s="4"/>
      <c r="E60" s="81"/>
      <c r="F60" s="4"/>
      <c r="G60" s="42">
        <v>2</v>
      </c>
      <c r="H60" s="71">
        <v>29</v>
      </c>
      <c r="I60" s="74"/>
      <c r="J60" s="9"/>
      <c r="K60" s="5"/>
      <c r="L60" s="5"/>
      <c r="M60" s="61"/>
      <c r="N60" s="61"/>
      <c r="O60" s="63"/>
      <c r="P60" s="12"/>
      <c r="Q60" s="7"/>
      <c r="R60" s="7"/>
      <c r="S60" s="54"/>
      <c r="T60" s="50">
        <v>37</v>
      </c>
      <c r="U60" s="43">
        <v>0</v>
      </c>
      <c r="V60" s="3"/>
      <c r="W60" s="4"/>
      <c r="X60" s="81"/>
      <c r="Y60" s="4"/>
      <c r="Z60" s="2"/>
      <c r="AA60" s="1"/>
    </row>
    <row r="61" spans="1:27" s="8" customFormat="1" ht="26.25" customHeight="1" thickTop="1" x14ac:dyDescent="0.15">
      <c r="A61" s="1">
        <v>27</v>
      </c>
      <c r="B61" s="2">
        <v>4</v>
      </c>
      <c r="C61" s="3" t="str">
        <f>VLOOKUP($B61,[2]元!$A$2:$D$65,3,0)</f>
        <v>佐々木 千皓・亀田 玲哉</v>
      </c>
      <c r="D61" s="4" t="s">
        <v>0</v>
      </c>
      <c r="E61" s="81" t="str">
        <f>VLOOKUP($B61,[2]元!$A$2:$D$65,2,0)</f>
        <v>浦和学院</v>
      </c>
      <c r="F61" s="4" t="s">
        <v>1</v>
      </c>
      <c r="G61" s="5"/>
      <c r="H61" s="38"/>
      <c r="I61" s="37">
        <v>2</v>
      </c>
      <c r="J61" s="5"/>
      <c r="K61" s="5"/>
      <c r="L61" s="5"/>
      <c r="M61" s="61"/>
      <c r="N61" s="61"/>
      <c r="O61" s="63"/>
      <c r="P61" s="12"/>
      <c r="Q61" s="7"/>
      <c r="R61" s="7"/>
      <c r="S61" s="40">
        <v>2</v>
      </c>
      <c r="T61" s="39"/>
      <c r="U61" s="7"/>
      <c r="V61" s="3" t="str">
        <f>VLOOKUP($Z61,[2]元!$A$2:$D$65,3,0)</f>
        <v>中村 秀哉・白石 航稀</v>
      </c>
      <c r="W61" s="4" t="s">
        <v>0</v>
      </c>
      <c r="X61" s="81" t="str">
        <f>VLOOKUP($Z61,[2]元!$A$2:$D$65,2,0)</f>
        <v>武南</v>
      </c>
      <c r="Y61" s="4" t="s">
        <v>1</v>
      </c>
      <c r="Z61" s="2">
        <v>2</v>
      </c>
      <c r="AA61" s="1">
        <v>53</v>
      </c>
    </row>
    <row r="62" spans="1:27" s="8" customFormat="1" ht="26.25" customHeight="1" thickBot="1" x14ac:dyDescent="0.2">
      <c r="A62" s="1"/>
      <c r="B62" s="2"/>
      <c r="C62" s="3"/>
      <c r="D62" s="4"/>
      <c r="E62" s="81"/>
      <c r="F62" s="4"/>
      <c r="G62" s="99"/>
      <c r="H62" s="36"/>
      <c r="I62" s="9"/>
      <c r="J62" s="5"/>
      <c r="K62" s="5"/>
      <c r="L62" s="5"/>
      <c r="M62" s="61"/>
      <c r="N62" s="61"/>
      <c r="O62" s="63"/>
      <c r="P62" s="12"/>
      <c r="Q62" s="7"/>
      <c r="R62" s="7"/>
      <c r="S62" s="12"/>
      <c r="T62" s="41"/>
      <c r="U62" s="76"/>
      <c r="V62" s="3"/>
      <c r="W62" s="4"/>
      <c r="X62" s="81"/>
      <c r="Y62" s="4"/>
      <c r="Z62" s="2"/>
      <c r="AA62" s="1"/>
    </row>
    <row r="63" spans="1:27" s="8" customFormat="1" ht="26.25" customHeight="1" thickTop="1" x14ac:dyDescent="0.15">
      <c r="A63" s="13"/>
      <c r="B63" s="2">
        <v>0</v>
      </c>
      <c r="C63" s="13"/>
      <c r="D63" s="2"/>
      <c r="E63" s="13"/>
      <c r="F63" s="2"/>
      <c r="G63" s="9"/>
      <c r="H63" s="37">
        <v>2</v>
      </c>
      <c r="I63" s="5"/>
      <c r="J63" s="5"/>
      <c r="K63" s="5"/>
      <c r="L63" s="5"/>
      <c r="M63" s="61"/>
      <c r="N63" s="61"/>
      <c r="O63" s="63"/>
      <c r="P63" s="12"/>
      <c r="Q63" s="7"/>
      <c r="R63" s="7"/>
      <c r="S63" s="7"/>
      <c r="T63" s="40">
        <v>2</v>
      </c>
      <c r="U63" s="12"/>
      <c r="V63" s="13"/>
      <c r="W63" s="2"/>
      <c r="X63" s="13"/>
      <c r="Y63" s="2"/>
      <c r="Z63" s="2">
        <v>0</v>
      </c>
      <c r="AA63" s="13"/>
    </row>
    <row r="64" spans="1:27" s="8" customFormat="1" ht="26.25" customHeight="1" x14ac:dyDescent="0.15">
      <c r="A64" s="13"/>
      <c r="B64" s="2"/>
      <c r="C64" s="13"/>
      <c r="D64" s="2"/>
      <c r="E64" s="13"/>
      <c r="F64" s="2"/>
      <c r="G64" s="5"/>
      <c r="H64" s="5"/>
      <c r="I64" s="5"/>
      <c r="J64" s="5"/>
      <c r="K64" s="5"/>
      <c r="L64" s="5"/>
      <c r="M64" s="61"/>
      <c r="N64" s="61"/>
      <c r="O64" s="63"/>
      <c r="P64" s="12"/>
      <c r="Q64" s="7"/>
      <c r="R64" s="7"/>
      <c r="S64" s="7"/>
      <c r="T64" s="7"/>
      <c r="U64" s="7"/>
      <c r="V64" s="13"/>
      <c r="W64" s="2"/>
      <c r="X64" s="13"/>
      <c r="Y64" s="2"/>
      <c r="Z64" s="2"/>
      <c r="AA64" s="13"/>
    </row>
    <row r="65" spans="1:1" x14ac:dyDescent="0.25">
      <c r="A65" s="100">
        <v>28</v>
      </c>
    </row>
  </sheetData>
  <mergeCells count="330">
    <mergeCell ref="V61:V64"/>
    <mergeCell ref="W61:W64"/>
    <mergeCell ref="X61:X64"/>
    <mergeCell ref="Y61:Y64"/>
    <mergeCell ref="Z61:Z62"/>
    <mergeCell ref="AA61:AA64"/>
    <mergeCell ref="Z63:Z64"/>
    <mergeCell ref="A61:A64"/>
    <mergeCell ref="B61:B62"/>
    <mergeCell ref="C61:C64"/>
    <mergeCell ref="D61:D64"/>
    <mergeCell ref="E61:E64"/>
    <mergeCell ref="F61:F64"/>
    <mergeCell ref="B63:B64"/>
    <mergeCell ref="V59:V60"/>
    <mergeCell ref="W59:W60"/>
    <mergeCell ref="X59:X60"/>
    <mergeCell ref="Y59:Y60"/>
    <mergeCell ref="Z59:Z60"/>
    <mergeCell ref="AA59:AA60"/>
    <mergeCell ref="A59:A60"/>
    <mergeCell ref="B59:B60"/>
    <mergeCell ref="C59:C60"/>
    <mergeCell ref="D59:D60"/>
    <mergeCell ref="E59:E60"/>
    <mergeCell ref="F59:F60"/>
    <mergeCell ref="V57:V58"/>
    <mergeCell ref="W57:W58"/>
    <mergeCell ref="X57:X58"/>
    <mergeCell ref="Y57:Y58"/>
    <mergeCell ref="Z57:Z58"/>
    <mergeCell ref="AA57:AA58"/>
    <mergeCell ref="A57:A58"/>
    <mergeCell ref="B57:B58"/>
    <mergeCell ref="C57:C58"/>
    <mergeCell ref="D57:D58"/>
    <mergeCell ref="E57:E58"/>
    <mergeCell ref="F57:F58"/>
    <mergeCell ref="V55:V56"/>
    <mergeCell ref="W55:W56"/>
    <mergeCell ref="X55:X56"/>
    <mergeCell ref="Y55:Y56"/>
    <mergeCell ref="Z55:Z56"/>
    <mergeCell ref="AA55:AA56"/>
    <mergeCell ref="A55:A56"/>
    <mergeCell ref="B55:B56"/>
    <mergeCell ref="C55:C56"/>
    <mergeCell ref="D55:D56"/>
    <mergeCell ref="E55:E56"/>
    <mergeCell ref="F55:F56"/>
    <mergeCell ref="V53:V54"/>
    <mergeCell ref="W53:W54"/>
    <mergeCell ref="X53:X54"/>
    <mergeCell ref="Y53:Y54"/>
    <mergeCell ref="Z53:Z54"/>
    <mergeCell ref="AA53:AA54"/>
    <mergeCell ref="A53:A54"/>
    <mergeCell ref="B53:B54"/>
    <mergeCell ref="C53:C54"/>
    <mergeCell ref="D53:D54"/>
    <mergeCell ref="E53:E54"/>
    <mergeCell ref="F53:F54"/>
    <mergeCell ref="V51:V52"/>
    <mergeCell ref="W51:W52"/>
    <mergeCell ref="X51:X52"/>
    <mergeCell ref="Y51:Y52"/>
    <mergeCell ref="Z51:Z52"/>
    <mergeCell ref="AA51:AA52"/>
    <mergeCell ref="A51:A52"/>
    <mergeCell ref="B51:B52"/>
    <mergeCell ref="C51:C52"/>
    <mergeCell ref="D51:D52"/>
    <mergeCell ref="E51:E52"/>
    <mergeCell ref="F51:F52"/>
    <mergeCell ref="V49:V50"/>
    <mergeCell ref="W49:W50"/>
    <mergeCell ref="X49:X50"/>
    <mergeCell ref="Y49:Y50"/>
    <mergeCell ref="Z49:Z50"/>
    <mergeCell ref="AA49:AA50"/>
    <mergeCell ref="A49:A50"/>
    <mergeCell ref="B49:B50"/>
    <mergeCell ref="C49:C50"/>
    <mergeCell ref="D49:D50"/>
    <mergeCell ref="E49:E50"/>
    <mergeCell ref="F49:F50"/>
    <mergeCell ref="A47:A48"/>
    <mergeCell ref="B47:B48"/>
    <mergeCell ref="C47:C48"/>
    <mergeCell ref="D47:D48"/>
    <mergeCell ref="E47:E48"/>
    <mergeCell ref="F47:F48"/>
    <mergeCell ref="V45:V48"/>
    <mergeCell ref="W45:W48"/>
    <mergeCell ref="X45:X48"/>
    <mergeCell ref="Y45:Y48"/>
    <mergeCell ref="Z45:Z46"/>
    <mergeCell ref="AA45:AA48"/>
    <mergeCell ref="Z47:Z48"/>
    <mergeCell ref="A45:A46"/>
    <mergeCell ref="B45:B46"/>
    <mergeCell ref="C45:C46"/>
    <mergeCell ref="D45:D46"/>
    <mergeCell ref="E45:E46"/>
    <mergeCell ref="F45:F46"/>
    <mergeCell ref="V43:V44"/>
    <mergeCell ref="W43:W44"/>
    <mergeCell ref="X43:X44"/>
    <mergeCell ref="Y43:Y44"/>
    <mergeCell ref="Z43:Z44"/>
    <mergeCell ref="AA43:AA44"/>
    <mergeCell ref="A43:A44"/>
    <mergeCell ref="B43:B44"/>
    <mergeCell ref="C43:C44"/>
    <mergeCell ref="D43:D44"/>
    <mergeCell ref="E43:E44"/>
    <mergeCell ref="F43:F44"/>
    <mergeCell ref="V41:V42"/>
    <mergeCell ref="W41:W42"/>
    <mergeCell ref="X41:X42"/>
    <mergeCell ref="Y41:Y42"/>
    <mergeCell ref="Z41:Z42"/>
    <mergeCell ref="AA41:AA42"/>
    <mergeCell ref="A41:A42"/>
    <mergeCell ref="B41:B42"/>
    <mergeCell ref="C41:C42"/>
    <mergeCell ref="D41:D42"/>
    <mergeCell ref="E41:E42"/>
    <mergeCell ref="F41:F42"/>
    <mergeCell ref="V39:V40"/>
    <mergeCell ref="W39:W40"/>
    <mergeCell ref="X39:X40"/>
    <mergeCell ref="Y39:Y40"/>
    <mergeCell ref="Z39:Z40"/>
    <mergeCell ref="AA39:AA40"/>
    <mergeCell ref="A39:A40"/>
    <mergeCell ref="B39:B40"/>
    <mergeCell ref="C39:C40"/>
    <mergeCell ref="D39:D40"/>
    <mergeCell ref="E39:E40"/>
    <mergeCell ref="F39:F40"/>
    <mergeCell ref="V37:V38"/>
    <mergeCell ref="W37:W38"/>
    <mergeCell ref="X37:X38"/>
    <mergeCell ref="Y37:Y38"/>
    <mergeCell ref="Z37:Z38"/>
    <mergeCell ref="AA37:AA38"/>
    <mergeCell ref="A37:A38"/>
    <mergeCell ref="B37:B38"/>
    <mergeCell ref="C37:C38"/>
    <mergeCell ref="D37:D38"/>
    <mergeCell ref="E37:E38"/>
    <mergeCell ref="F37:F38"/>
    <mergeCell ref="V33:V36"/>
    <mergeCell ref="W33:W36"/>
    <mergeCell ref="X33:X36"/>
    <mergeCell ref="Y33:Y36"/>
    <mergeCell ref="Z33:Z34"/>
    <mergeCell ref="AA33:AA36"/>
    <mergeCell ref="Z35:Z36"/>
    <mergeCell ref="A33:A36"/>
    <mergeCell ref="B33:B34"/>
    <mergeCell ref="C33:C36"/>
    <mergeCell ref="D33:D36"/>
    <mergeCell ref="E33:E36"/>
    <mergeCell ref="F33:F36"/>
    <mergeCell ref="B35:B36"/>
    <mergeCell ref="V29:V32"/>
    <mergeCell ref="W29:W32"/>
    <mergeCell ref="X29:X32"/>
    <mergeCell ref="Y29:Y32"/>
    <mergeCell ref="Z29:Z30"/>
    <mergeCell ref="AA29:AA32"/>
    <mergeCell ref="Z31:Z32"/>
    <mergeCell ref="A29:A32"/>
    <mergeCell ref="B29:B30"/>
    <mergeCell ref="C29:C32"/>
    <mergeCell ref="D29:D32"/>
    <mergeCell ref="E29:E32"/>
    <mergeCell ref="F29:F32"/>
    <mergeCell ref="B31:B32"/>
    <mergeCell ref="V27:V28"/>
    <mergeCell ref="W27:W28"/>
    <mergeCell ref="X27:X28"/>
    <mergeCell ref="Y27:Y28"/>
    <mergeCell ref="Z27:Z28"/>
    <mergeCell ref="AA27:AA28"/>
    <mergeCell ref="A27:A28"/>
    <mergeCell ref="B27:B28"/>
    <mergeCell ref="C27:C28"/>
    <mergeCell ref="D27:D28"/>
    <mergeCell ref="E27:E28"/>
    <mergeCell ref="F27:F28"/>
    <mergeCell ref="V25:V26"/>
    <mergeCell ref="W25:W26"/>
    <mergeCell ref="X25:X26"/>
    <mergeCell ref="Y25:Y26"/>
    <mergeCell ref="Z25:Z26"/>
    <mergeCell ref="AA25:AA26"/>
    <mergeCell ref="A25:A26"/>
    <mergeCell ref="B25:B26"/>
    <mergeCell ref="C25:C26"/>
    <mergeCell ref="D25:D26"/>
    <mergeCell ref="E25:E26"/>
    <mergeCell ref="F25:F26"/>
    <mergeCell ref="V23:V24"/>
    <mergeCell ref="W23:W24"/>
    <mergeCell ref="X23:X24"/>
    <mergeCell ref="Y23:Y24"/>
    <mergeCell ref="Z23:Z24"/>
    <mergeCell ref="AA23:AA24"/>
    <mergeCell ref="A23:A24"/>
    <mergeCell ref="B23:B24"/>
    <mergeCell ref="C23:C24"/>
    <mergeCell ref="D23:D24"/>
    <mergeCell ref="E23:E24"/>
    <mergeCell ref="F23:F24"/>
    <mergeCell ref="V21:V22"/>
    <mergeCell ref="W21:W22"/>
    <mergeCell ref="X21:X22"/>
    <mergeCell ref="Y21:Y22"/>
    <mergeCell ref="Z21:Z22"/>
    <mergeCell ref="AA21:AA22"/>
    <mergeCell ref="A21:A22"/>
    <mergeCell ref="B21:B22"/>
    <mergeCell ref="C21:C22"/>
    <mergeCell ref="D21:D22"/>
    <mergeCell ref="E21:E22"/>
    <mergeCell ref="F21:F22"/>
    <mergeCell ref="W17:W20"/>
    <mergeCell ref="X17:X20"/>
    <mergeCell ref="Y17:Y20"/>
    <mergeCell ref="Z17:Z18"/>
    <mergeCell ref="AA17:AA20"/>
    <mergeCell ref="B19:B20"/>
    <mergeCell ref="Z19:Z20"/>
    <mergeCell ref="Y15:Y16"/>
    <mergeCell ref="Z15:Z16"/>
    <mergeCell ref="AA15:AA16"/>
    <mergeCell ref="A17:A20"/>
    <mergeCell ref="B17:B18"/>
    <mergeCell ref="C17:C20"/>
    <mergeCell ref="D17:D20"/>
    <mergeCell ref="E17:E20"/>
    <mergeCell ref="F17:F20"/>
    <mergeCell ref="V17:V20"/>
    <mergeCell ref="AA13:AA14"/>
    <mergeCell ref="A15:A16"/>
    <mergeCell ref="B15:B16"/>
    <mergeCell ref="C15:C16"/>
    <mergeCell ref="D15:D16"/>
    <mergeCell ref="E15:E16"/>
    <mergeCell ref="F15:F16"/>
    <mergeCell ref="V15:V16"/>
    <mergeCell ref="W15:W16"/>
    <mergeCell ref="X15:X16"/>
    <mergeCell ref="F13:F14"/>
    <mergeCell ref="V13:V14"/>
    <mergeCell ref="W13:W14"/>
    <mergeCell ref="X13:X14"/>
    <mergeCell ref="Y13:Y14"/>
    <mergeCell ref="Z13:Z14"/>
    <mergeCell ref="W11:W12"/>
    <mergeCell ref="X11:X12"/>
    <mergeCell ref="Y11:Y12"/>
    <mergeCell ref="Z11:Z12"/>
    <mergeCell ref="AA11:AA12"/>
    <mergeCell ref="A13:A14"/>
    <mergeCell ref="B13:B14"/>
    <mergeCell ref="C13:C14"/>
    <mergeCell ref="D13:D14"/>
    <mergeCell ref="E13:E14"/>
    <mergeCell ref="Y9:Y10"/>
    <mergeCell ref="Z9:Z10"/>
    <mergeCell ref="AA9:AA10"/>
    <mergeCell ref="A11:A12"/>
    <mergeCell ref="B11:B12"/>
    <mergeCell ref="C11:C12"/>
    <mergeCell ref="D11:D12"/>
    <mergeCell ref="E11:E12"/>
    <mergeCell ref="F11:F12"/>
    <mergeCell ref="V11:V12"/>
    <mergeCell ref="AA7:AA8"/>
    <mergeCell ref="A9:A10"/>
    <mergeCell ref="B9:B10"/>
    <mergeCell ref="C9:C10"/>
    <mergeCell ref="D9:D10"/>
    <mergeCell ref="E9:E10"/>
    <mergeCell ref="F9:F10"/>
    <mergeCell ref="V9:V10"/>
    <mergeCell ref="W9:W10"/>
    <mergeCell ref="X9:X10"/>
    <mergeCell ref="F7:F8"/>
    <mergeCell ref="V7:V8"/>
    <mergeCell ref="W7:W8"/>
    <mergeCell ref="X7:X8"/>
    <mergeCell ref="Y7:Y8"/>
    <mergeCell ref="Z7:Z8"/>
    <mergeCell ref="W5:W6"/>
    <mergeCell ref="X5:X6"/>
    <mergeCell ref="Y5:Y6"/>
    <mergeCell ref="Z5:Z6"/>
    <mergeCell ref="AA5:AA6"/>
    <mergeCell ref="A7:A8"/>
    <mergeCell ref="B7:B8"/>
    <mergeCell ref="C7:C8"/>
    <mergeCell ref="D7:D8"/>
    <mergeCell ref="E7:E8"/>
    <mergeCell ref="AA1:AA4"/>
    <mergeCell ref="B3:B4"/>
    <mergeCell ref="Z3:Z4"/>
    <mergeCell ref="A5:A6"/>
    <mergeCell ref="B5:B6"/>
    <mergeCell ref="C5:C6"/>
    <mergeCell ref="D5:D6"/>
    <mergeCell ref="E5:E6"/>
    <mergeCell ref="F5:F6"/>
    <mergeCell ref="V5:V6"/>
    <mergeCell ref="K1:Q2"/>
    <mergeCell ref="V1:V4"/>
    <mergeCell ref="W1:W4"/>
    <mergeCell ref="X1:X4"/>
    <mergeCell ref="Y1:Y4"/>
    <mergeCell ref="Z1:Z2"/>
    <mergeCell ref="A1:A4"/>
    <mergeCell ref="B1:B2"/>
    <mergeCell ref="C1:C4"/>
    <mergeCell ref="D1:D4"/>
    <mergeCell ref="E1:E4"/>
    <mergeCell ref="F1:F4"/>
  </mergeCells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4"/>
  <sheetViews>
    <sheetView zoomScale="30" zoomScaleNormal="30" workbookViewId="0">
      <selection activeCell="C1" sqref="C1:C4"/>
    </sheetView>
  </sheetViews>
  <sheetFormatPr defaultRowHeight="25.5" x14ac:dyDescent="0.25"/>
  <cols>
    <col min="1" max="1" width="3" style="100" customWidth="1"/>
    <col min="2" max="2" width="5.375" style="77" hidden="1" customWidth="1"/>
    <col min="3" max="3" width="42" style="78" customWidth="1"/>
    <col min="4" max="4" width="2.125" style="77" bestFit="1" customWidth="1"/>
    <col min="5" max="5" width="17" style="101" customWidth="1"/>
    <col min="6" max="6" width="2.125" style="77" bestFit="1" customWidth="1"/>
    <col min="7" max="11" width="3.875" style="79" customWidth="1"/>
    <col min="12" max="12" width="2.875" style="79" customWidth="1"/>
    <col min="13" max="15" width="2.875" style="80" customWidth="1"/>
    <col min="16" max="16" width="2.875" style="79" customWidth="1"/>
    <col min="17" max="21" width="3.875" style="79" customWidth="1"/>
    <col min="22" max="22" width="42" style="78" customWidth="1"/>
    <col min="23" max="23" width="2.125" style="77" bestFit="1" customWidth="1"/>
    <col min="24" max="24" width="17" style="101" customWidth="1"/>
    <col min="25" max="25" width="2.125" style="77" bestFit="1" customWidth="1"/>
    <col min="26" max="26" width="5.375" style="77" hidden="1" customWidth="1"/>
    <col min="27" max="27" width="3" style="100" customWidth="1"/>
    <col min="28" max="16384" width="9" style="77"/>
  </cols>
  <sheetData>
    <row r="1" spans="1:27" s="8" customFormat="1" ht="26.25" customHeight="1" x14ac:dyDescent="0.15">
      <c r="A1" s="1">
        <v>1</v>
      </c>
      <c r="B1" s="2">
        <v>1</v>
      </c>
      <c r="C1" s="3" t="s">
        <v>49</v>
      </c>
      <c r="D1" s="4" t="s">
        <v>0</v>
      </c>
      <c r="E1" s="81" t="s">
        <v>36</v>
      </c>
      <c r="F1" s="4" t="s">
        <v>1</v>
      </c>
      <c r="G1" s="5"/>
      <c r="H1" s="5"/>
      <c r="I1" s="5"/>
      <c r="J1" s="5"/>
      <c r="K1" s="6"/>
      <c r="L1" s="6"/>
      <c r="M1" s="6"/>
      <c r="N1" s="6"/>
      <c r="O1" s="6"/>
      <c r="P1" s="6"/>
      <c r="Q1" s="6"/>
      <c r="R1" s="7"/>
      <c r="S1" s="7"/>
      <c r="T1" s="7"/>
      <c r="U1" s="7"/>
      <c r="V1" s="3" t="s">
        <v>50</v>
      </c>
      <c r="W1" s="4" t="s">
        <v>128</v>
      </c>
      <c r="X1" s="81" t="s">
        <v>20</v>
      </c>
      <c r="Y1" s="4" t="s">
        <v>129</v>
      </c>
      <c r="Z1" s="2">
        <v>3</v>
      </c>
      <c r="AA1" s="1">
        <v>28</v>
      </c>
    </row>
    <row r="2" spans="1:27" s="8" customFormat="1" ht="26.25" customHeight="1" x14ac:dyDescent="0.15">
      <c r="A2" s="1"/>
      <c r="B2" s="2"/>
      <c r="C2" s="3"/>
      <c r="D2" s="4"/>
      <c r="E2" s="81"/>
      <c r="F2" s="4"/>
      <c r="G2" s="56"/>
      <c r="H2" s="82">
        <v>0</v>
      </c>
      <c r="I2" s="5"/>
      <c r="J2" s="5"/>
      <c r="K2" s="6"/>
      <c r="L2" s="6"/>
      <c r="M2" s="6"/>
      <c r="N2" s="6"/>
      <c r="O2" s="6"/>
      <c r="P2" s="6"/>
      <c r="Q2" s="6"/>
      <c r="R2" s="7"/>
      <c r="S2" s="7"/>
      <c r="T2" s="83">
        <v>0</v>
      </c>
      <c r="U2" s="59"/>
      <c r="V2" s="3"/>
      <c r="W2" s="4"/>
      <c r="X2" s="81"/>
      <c r="Y2" s="4"/>
      <c r="Z2" s="2"/>
      <c r="AA2" s="1"/>
    </row>
    <row r="3" spans="1:27" s="8" customFormat="1" ht="26.25" customHeight="1" x14ac:dyDescent="0.15">
      <c r="A3" s="13"/>
      <c r="B3" s="2">
        <v>0</v>
      </c>
      <c r="C3" s="13"/>
      <c r="D3" s="2"/>
      <c r="E3" s="13"/>
      <c r="F3" s="2"/>
      <c r="G3" s="84"/>
      <c r="H3" s="85"/>
      <c r="I3" s="53"/>
      <c r="J3" s="5"/>
      <c r="K3" s="5"/>
      <c r="L3" s="5"/>
      <c r="M3" s="16"/>
      <c r="N3" s="16"/>
      <c r="O3" s="17"/>
      <c r="P3" s="7"/>
      <c r="Q3" s="7"/>
      <c r="R3" s="7"/>
      <c r="S3" s="69"/>
      <c r="T3" s="86"/>
      <c r="U3" s="87"/>
      <c r="V3" s="13"/>
      <c r="W3" s="2"/>
      <c r="X3" s="13"/>
      <c r="Y3" s="2"/>
      <c r="Z3" s="2">
        <v>0</v>
      </c>
      <c r="AA3" s="13"/>
    </row>
    <row r="4" spans="1:27" s="8" customFormat="1" ht="26.25" customHeight="1" thickBot="1" x14ac:dyDescent="0.2">
      <c r="A4" s="13"/>
      <c r="B4" s="2"/>
      <c r="C4" s="13"/>
      <c r="D4" s="2"/>
      <c r="E4" s="13"/>
      <c r="F4" s="2"/>
      <c r="G4" s="5"/>
      <c r="H4" s="71">
        <v>24</v>
      </c>
      <c r="I4" s="44">
        <v>2</v>
      </c>
      <c r="J4" s="5"/>
      <c r="K4" s="5"/>
      <c r="L4" s="5"/>
      <c r="M4" s="16"/>
      <c r="N4" s="16"/>
      <c r="O4" s="17"/>
      <c r="P4" s="7"/>
      <c r="Q4" s="7"/>
      <c r="R4" s="7"/>
      <c r="S4" s="45">
        <v>0</v>
      </c>
      <c r="T4" s="50">
        <v>32</v>
      </c>
      <c r="U4" s="7"/>
      <c r="V4" s="13"/>
      <c r="W4" s="2"/>
      <c r="X4" s="13"/>
      <c r="Y4" s="2"/>
      <c r="Z4" s="2"/>
      <c r="AA4" s="13"/>
    </row>
    <row r="5" spans="1:27" s="8" customFormat="1" ht="26.25" customHeight="1" thickTop="1" thickBot="1" x14ac:dyDescent="0.2">
      <c r="A5" s="1">
        <v>2</v>
      </c>
      <c r="B5" s="2">
        <v>33</v>
      </c>
      <c r="C5" s="3" t="s">
        <v>51</v>
      </c>
      <c r="D5" s="4" t="s">
        <v>0</v>
      </c>
      <c r="E5" s="81" t="s">
        <v>44</v>
      </c>
      <c r="F5" s="4" t="s">
        <v>1</v>
      </c>
      <c r="G5" s="24">
        <v>2</v>
      </c>
      <c r="H5" s="38"/>
      <c r="I5" s="15"/>
      <c r="J5" s="9"/>
      <c r="K5" s="5"/>
      <c r="L5" s="5"/>
      <c r="M5" s="16"/>
      <c r="N5" s="16"/>
      <c r="O5" s="17"/>
      <c r="P5" s="7"/>
      <c r="Q5" s="7"/>
      <c r="R5" s="7"/>
      <c r="S5" s="48"/>
      <c r="T5" s="39"/>
      <c r="U5" s="29">
        <v>2</v>
      </c>
      <c r="V5" s="3" t="s">
        <v>52</v>
      </c>
      <c r="W5" s="4" t="s">
        <v>0</v>
      </c>
      <c r="X5" s="81" t="s">
        <v>53</v>
      </c>
      <c r="Y5" s="4" t="s">
        <v>1</v>
      </c>
      <c r="Z5" s="2">
        <v>35</v>
      </c>
      <c r="AA5" s="1">
        <v>29</v>
      </c>
    </row>
    <row r="6" spans="1:27" s="8" customFormat="1" ht="26.25" customHeight="1" thickTop="1" thickBot="1" x14ac:dyDescent="0.2">
      <c r="A6" s="1"/>
      <c r="B6" s="2"/>
      <c r="C6" s="3"/>
      <c r="D6" s="4"/>
      <c r="E6" s="81"/>
      <c r="F6" s="4"/>
      <c r="G6" s="65">
        <v>1</v>
      </c>
      <c r="H6" s="75"/>
      <c r="I6" s="38"/>
      <c r="J6" s="9"/>
      <c r="K6" s="5"/>
      <c r="L6" s="5"/>
      <c r="M6" s="16"/>
      <c r="N6" s="16"/>
      <c r="O6" s="17"/>
      <c r="P6" s="7"/>
      <c r="Q6" s="7"/>
      <c r="R6" s="7"/>
      <c r="S6" s="28"/>
      <c r="T6" s="88"/>
      <c r="U6" s="66">
        <v>12</v>
      </c>
      <c r="V6" s="3"/>
      <c r="W6" s="4"/>
      <c r="X6" s="81"/>
      <c r="Y6" s="4"/>
      <c r="Z6" s="2"/>
      <c r="AA6" s="1"/>
    </row>
    <row r="7" spans="1:27" s="8" customFormat="1" ht="26.25" customHeight="1" thickTop="1" x14ac:dyDescent="0.15">
      <c r="A7" s="1">
        <v>3</v>
      </c>
      <c r="B7" s="2">
        <v>32</v>
      </c>
      <c r="C7" s="3" t="s">
        <v>54</v>
      </c>
      <c r="D7" s="4" t="s">
        <v>0</v>
      </c>
      <c r="E7" s="81" t="s">
        <v>32</v>
      </c>
      <c r="F7" s="4" t="s">
        <v>1</v>
      </c>
      <c r="G7" s="67"/>
      <c r="H7" s="51">
        <v>2</v>
      </c>
      <c r="I7" s="38"/>
      <c r="J7" s="9"/>
      <c r="K7" s="5"/>
      <c r="L7" s="5"/>
      <c r="M7" s="16"/>
      <c r="N7" s="16"/>
      <c r="O7" s="17"/>
      <c r="P7" s="7"/>
      <c r="Q7" s="7"/>
      <c r="R7" s="7"/>
      <c r="S7" s="28"/>
      <c r="T7" s="40">
        <v>2</v>
      </c>
      <c r="U7" s="70"/>
      <c r="V7" s="3" t="s">
        <v>55</v>
      </c>
      <c r="W7" s="4" t="s">
        <v>0</v>
      </c>
      <c r="X7" s="81" t="s">
        <v>56</v>
      </c>
      <c r="Y7" s="4" t="s">
        <v>1</v>
      </c>
      <c r="Z7" s="2">
        <v>30</v>
      </c>
      <c r="AA7" s="1">
        <v>30</v>
      </c>
    </row>
    <row r="8" spans="1:27" s="8" customFormat="1" ht="26.25" customHeight="1" thickBot="1" x14ac:dyDescent="0.2">
      <c r="A8" s="1"/>
      <c r="B8" s="2"/>
      <c r="C8" s="3"/>
      <c r="D8" s="4"/>
      <c r="E8" s="81"/>
      <c r="F8" s="4"/>
      <c r="G8" s="42">
        <v>0</v>
      </c>
      <c r="H8" s="5"/>
      <c r="I8" s="20">
        <v>40</v>
      </c>
      <c r="J8" s="21">
        <v>2</v>
      </c>
      <c r="K8" s="5"/>
      <c r="L8" s="5"/>
      <c r="M8" s="16"/>
      <c r="N8" s="16"/>
      <c r="O8" s="17"/>
      <c r="P8" s="7"/>
      <c r="Q8" s="7"/>
      <c r="R8" s="45">
        <v>0</v>
      </c>
      <c r="S8" s="50">
        <v>44</v>
      </c>
      <c r="T8" s="7"/>
      <c r="U8" s="43">
        <v>1</v>
      </c>
      <c r="V8" s="3"/>
      <c r="W8" s="4"/>
      <c r="X8" s="81"/>
      <c r="Y8" s="4"/>
      <c r="Z8" s="2"/>
      <c r="AA8" s="1"/>
    </row>
    <row r="9" spans="1:27" s="8" customFormat="1" ht="26.25" customHeight="1" thickTop="1" thickBot="1" x14ac:dyDescent="0.2">
      <c r="A9" s="1">
        <v>4</v>
      </c>
      <c r="B9" s="2">
        <v>17</v>
      </c>
      <c r="C9" s="3" t="s">
        <v>57</v>
      </c>
      <c r="D9" s="4" t="s">
        <v>0</v>
      </c>
      <c r="E9" s="81" t="s">
        <v>18</v>
      </c>
      <c r="F9" s="4" t="s">
        <v>1</v>
      </c>
      <c r="G9" s="24">
        <v>2</v>
      </c>
      <c r="H9" s="5"/>
      <c r="I9" s="25"/>
      <c r="J9" s="26"/>
      <c r="K9" s="9"/>
      <c r="L9" s="5"/>
      <c r="M9" s="16"/>
      <c r="N9" s="16"/>
      <c r="O9" s="17"/>
      <c r="P9" s="7"/>
      <c r="Q9" s="7"/>
      <c r="R9" s="48"/>
      <c r="S9" s="39"/>
      <c r="T9" s="7"/>
      <c r="U9" s="29">
        <v>2</v>
      </c>
      <c r="V9" s="3" t="s">
        <v>58</v>
      </c>
      <c r="W9" s="4" t="s">
        <v>0</v>
      </c>
      <c r="X9" s="81" t="s">
        <v>7</v>
      </c>
      <c r="Y9" s="4" t="s">
        <v>1</v>
      </c>
      <c r="Z9" s="2">
        <v>19</v>
      </c>
      <c r="AA9" s="1">
        <v>31</v>
      </c>
    </row>
    <row r="10" spans="1:27" s="8" customFormat="1" ht="26.25" customHeight="1" thickTop="1" thickBot="1" x14ac:dyDescent="0.2">
      <c r="A10" s="1"/>
      <c r="B10" s="2"/>
      <c r="C10" s="3"/>
      <c r="D10" s="4"/>
      <c r="E10" s="81"/>
      <c r="F10" s="4"/>
      <c r="G10" s="65">
        <v>2</v>
      </c>
      <c r="H10" s="21">
        <v>2</v>
      </c>
      <c r="I10" s="25"/>
      <c r="J10" s="32"/>
      <c r="K10" s="9"/>
      <c r="L10" s="5"/>
      <c r="M10" s="16"/>
      <c r="N10" s="16"/>
      <c r="O10" s="17"/>
      <c r="P10" s="7"/>
      <c r="Q10" s="7"/>
      <c r="R10" s="28"/>
      <c r="S10" s="39"/>
      <c r="T10" s="22">
        <v>2</v>
      </c>
      <c r="U10" s="66">
        <v>13</v>
      </c>
      <c r="V10" s="3"/>
      <c r="W10" s="4"/>
      <c r="X10" s="81"/>
      <c r="Y10" s="4"/>
      <c r="Z10" s="2"/>
      <c r="AA10" s="1"/>
    </row>
    <row r="11" spans="1:27" s="8" customFormat="1" ht="26.25" customHeight="1" thickTop="1" x14ac:dyDescent="0.15">
      <c r="A11" s="13">
        <v>5</v>
      </c>
      <c r="B11" s="2">
        <v>48</v>
      </c>
      <c r="C11" s="46" t="s">
        <v>59</v>
      </c>
      <c r="D11" s="4" t="s">
        <v>0</v>
      </c>
      <c r="E11" s="89" t="s">
        <v>60</v>
      </c>
      <c r="F11" s="4" t="s">
        <v>1</v>
      </c>
      <c r="G11" s="67"/>
      <c r="H11" s="26"/>
      <c r="I11" s="25"/>
      <c r="J11" s="32"/>
      <c r="K11" s="9"/>
      <c r="L11" s="5"/>
      <c r="M11" s="16"/>
      <c r="N11" s="16"/>
      <c r="O11" s="17"/>
      <c r="P11" s="7"/>
      <c r="Q11" s="7"/>
      <c r="R11" s="28"/>
      <c r="S11" s="39"/>
      <c r="T11" s="18"/>
      <c r="U11" s="70"/>
      <c r="V11" s="46" t="s">
        <v>61</v>
      </c>
      <c r="W11" s="4" t="s">
        <v>0</v>
      </c>
      <c r="X11" s="89" t="s">
        <v>62</v>
      </c>
      <c r="Y11" s="4" t="s">
        <v>1</v>
      </c>
      <c r="Z11" s="2">
        <v>46</v>
      </c>
      <c r="AA11" s="13">
        <v>32</v>
      </c>
    </row>
    <row r="12" spans="1:27" s="8" customFormat="1" ht="26.25" customHeight="1" thickBot="1" x14ac:dyDescent="0.2">
      <c r="A12" s="13"/>
      <c r="B12" s="2"/>
      <c r="C12" s="46"/>
      <c r="D12" s="4"/>
      <c r="E12" s="89"/>
      <c r="F12" s="4"/>
      <c r="G12" s="42">
        <v>0</v>
      </c>
      <c r="H12" s="20">
        <v>25</v>
      </c>
      <c r="I12" s="49"/>
      <c r="J12" s="32"/>
      <c r="K12" s="9"/>
      <c r="L12" s="5"/>
      <c r="M12" s="16"/>
      <c r="N12" s="16"/>
      <c r="O12" s="17"/>
      <c r="P12" s="7"/>
      <c r="Q12" s="7"/>
      <c r="R12" s="28"/>
      <c r="S12" s="88"/>
      <c r="T12" s="23">
        <v>33</v>
      </c>
      <c r="U12" s="43">
        <v>0</v>
      </c>
      <c r="V12" s="46"/>
      <c r="W12" s="4"/>
      <c r="X12" s="89"/>
      <c r="Y12" s="4"/>
      <c r="Z12" s="2"/>
      <c r="AA12" s="13"/>
    </row>
    <row r="13" spans="1:27" s="8" customFormat="1" ht="26.25" customHeight="1" thickTop="1" thickBot="1" x14ac:dyDescent="0.2">
      <c r="A13" s="1">
        <v>6</v>
      </c>
      <c r="B13" s="2">
        <v>49</v>
      </c>
      <c r="C13" s="3" t="s">
        <v>63</v>
      </c>
      <c r="D13" s="4" t="s">
        <v>0</v>
      </c>
      <c r="E13" s="81" t="s">
        <v>64</v>
      </c>
      <c r="F13" s="4" t="s">
        <v>1</v>
      </c>
      <c r="G13" s="24">
        <v>2</v>
      </c>
      <c r="H13" s="25"/>
      <c r="I13" s="51">
        <v>0</v>
      </c>
      <c r="J13" s="38"/>
      <c r="K13" s="9"/>
      <c r="L13" s="5"/>
      <c r="M13" s="16"/>
      <c r="N13" s="16"/>
      <c r="O13" s="17"/>
      <c r="P13" s="7"/>
      <c r="Q13" s="7"/>
      <c r="R13" s="28"/>
      <c r="S13" s="90">
        <v>2</v>
      </c>
      <c r="T13" s="28"/>
      <c r="U13" s="29">
        <v>2</v>
      </c>
      <c r="V13" s="3" t="s">
        <v>65</v>
      </c>
      <c r="W13" s="4" t="s">
        <v>0</v>
      </c>
      <c r="X13" s="81" t="s">
        <v>44</v>
      </c>
      <c r="Y13" s="4" t="s">
        <v>1</v>
      </c>
      <c r="Z13" s="2">
        <v>51</v>
      </c>
      <c r="AA13" s="1">
        <v>33</v>
      </c>
    </row>
    <row r="14" spans="1:27" s="8" customFormat="1" ht="26.25" customHeight="1" thickTop="1" thickBot="1" x14ac:dyDescent="0.2">
      <c r="A14" s="1"/>
      <c r="B14" s="2"/>
      <c r="C14" s="3"/>
      <c r="D14" s="4"/>
      <c r="E14" s="81"/>
      <c r="F14" s="4"/>
      <c r="G14" s="65">
        <v>3</v>
      </c>
      <c r="H14" s="49"/>
      <c r="I14" s="53"/>
      <c r="J14" s="38"/>
      <c r="K14" s="9"/>
      <c r="L14" s="5"/>
      <c r="M14" s="16"/>
      <c r="N14" s="16"/>
      <c r="O14" s="17"/>
      <c r="P14" s="7"/>
      <c r="Q14" s="7"/>
      <c r="R14" s="28"/>
      <c r="S14" s="69"/>
      <c r="T14" s="91"/>
      <c r="U14" s="66">
        <v>14</v>
      </c>
      <c r="V14" s="3"/>
      <c r="W14" s="4"/>
      <c r="X14" s="81"/>
      <c r="Y14" s="4"/>
      <c r="Z14" s="2"/>
      <c r="AA14" s="1"/>
    </row>
    <row r="15" spans="1:27" s="8" customFormat="1" ht="26.25" customHeight="1" thickTop="1" x14ac:dyDescent="0.15">
      <c r="A15" s="13">
        <v>7</v>
      </c>
      <c r="B15" s="2">
        <v>16</v>
      </c>
      <c r="C15" s="46" t="s">
        <v>66</v>
      </c>
      <c r="D15" s="4" t="s">
        <v>0</v>
      </c>
      <c r="E15" s="89" t="s">
        <v>67</v>
      </c>
      <c r="F15" s="4" t="s">
        <v>129</v>
      </c>
      <c r="G15" s="67"/>
      <c r="H15" s="51">
        <v>0</v>
      </c>
      <c r="I15" s="5"/>
      <c r="J15" s="38"/>
      <c r="K15" s="9"/>
      <c r="L15" s="5"/>
      <c r="M15" s="16"/>
      <c r="N15" s="16"/>
      <c r="O15" s="17"/>
      <c r="P15" s="7"/>
      <c r="Q15" s="7"/>
      <c r="R15" s="28"/>
      <c r="S15" s="7"/>
      <c r="T15" s="40">
        <v>0</v>
      </c>
      <c r="U15" s="70"/>
      <c r="V15" s="46" t="s">
        <v>68</v>
      </c>
      <c r="W15" s="4" t="s">
        <v>128</v>
      </c>
      <c r="X15" s="89" t="s">
        <v>64</v>
      </c>
      <c r="Y15" s="4" t="s">
        <v>129</v>
      </c>
      <c r="Z15" s="2">
        <v>14</v>
      </c>
      <c r="AA15" s="13">
        <v>34</v>
      </c>
    </row>
    <row r="16" spans="1:27" s="8" customFormat="1" ht="26.25" customHeight="1" thickBot="1" x14ac:dyDescent="0.2">
      <c r="A16" s="13"/>
      <c r="B16" s="2"/>
      <c r="C16" s="46"/>
      <c r="D16" s="4"/>
      <c r="E16" s="89"/>
      <c r="F16" s="4"/>
      <c r="G16" s="42">
        <v>1</v>
      </c>
      <c r="H16" s="5"/>
      <c r="I16" s="5"/>
      <c r="J16" s="20">
        <v>48</v>
      </c>
      <c r="K16" s="21">
        <v>2</v>
      </c>
      <c r="L16" s="5"/>
      <c r="M16" s="16"/>
      <c r="N16" s="16"/>
      <c r="O16" s="17"/>
      <c r="P16" s="7"/>
      <c r="Q16" s="45">
        <v>1</v>
      </c>
      <c r="R16" s="50">
        <v>50</v>
      </c>
      <c r="S16" s="7"/>
      <c r="T16" s="7"/>
      <c r="U16" s="43">
        <v>0</v>
      </c>
      <c r="V16" s="46"/>
      <c r="W16" s="4"/>
      <c r="X16" s="89"/>
      <c r="Y16" s="4"/>
      <c r="Z16" s="2"/>
      <c r="AA16" s="13"/>
    </row>
    <row r="17" spans="1:27" s="8" customFormat="1" ht="26.25" customHeight="1" thickTop="1" thickBot="1" x14ac:dyDescent="0.2">
      <c r="A17" s="1">
        <v>8</v>
      </c>
      <c r="B17" s="2">
        <v>9</v>
      </c>
      <c r="C17" s="3" t="s">
        <v>69</v>
      </c>
      <c r="D17" s="4" t="s">
        <v>128</v>
      </c>
      <c r="E17" s="81" t="s">
        <v>47</v>
      </c>
      <c r="F17" s="4" t="s">
        <v>1</v>
      </c>
      <c r="G17" s="5"/>
      <c r="H17" s="5"/>
      <c r="I17" s="5"/>
      <c r="J17" s="25"/>
      <c r="K17" s="26"/>
      <c r="L17" s="9"/>
      <c r="M17" s="16"/>
      <c r="N17" s="16"/>
      <c r="O17" s="17"/>
      <c r="P17" s="12"/>
      <c r="Q17" s="48"/>
      <c r="R17" s="39"/>
      <c r="S17" s="7"/>
      <c r="T17" s="7"/>
      <c r="U17" s="29">
        <v>2</v>
      </c>
      <c r="V17" s="3" t="s">
        <v>70</v>
      </c>
      <c r="W17" s="4" t="s">
        <v>128</v>
      </c>
      <c r="X17" s="81" t="s">
        <v>71</v>
      </c>
      <c r="Y17" s="4" t="s">
        <v>1</v>
      </c>
      <c r="Z17" s="2">
        <v>11</v>
      </c>
      <c r="AA17" s="1">
        <v>35</v>
      </c>
    </row>
    <row r="18" spans="1:27" s="8" customFormat="1" ht="26.25" customHeight="1" thickTop="1" thickBot="1" x14ac:dyDescent="0.2">
      <c r="A18" s="1"/>
      <c r="B18" s="2"/>
      <c r="C18" s="3"/>
      <c r="D18" s="4"/>
      <c r="E18" s="81"/>
      <c r="F18" s="4"/>
      <c r="G18" s="9"/>
      <c r="H18" s="10">
        <v>2</v>
      </c>
      <c r="I18" s="5"/>
      <c r="J18" s="25"/>
      <c r="K18" s="32"/>
      <c r="L18" s="9"/>
      <c r="M18" s="16"/>
      <c r="N18" s="16"/>
      <c r="O18" s="17"/>
      <c r="P18" s="12"/>
      <c r="Q18" s="28"/>
      <c r="R18" s="39"/>
      <c r="S18" s="7"/>
      <c r="T18" s="22">
        <v>0</v>
      </c>
      <c r="U18" s="66">
        <v>15</v>
      </c>
      <c r="V18" s="3"/>
      <c r="W18" s="4"/>
      <c r="X18" s="81"/>
      <c r="Y18" s="4"/>
      <c r="Z18" s="2"/>
      <c r="AA18" s="1"/>
    </row>
    <row r="19" spans="1:27" s="8" customFormat="1" ht="26.25" customHeight="1" thickTop="1" x14ac:dyDescent="0.15">
      <c r="A19" s="13"/>
      <c r="B19" s="2">
        <v>0</v>
      </c>
      <c r="C19" s="13"/>
      <c r="D19" s="2"/>
      <c r="E19" s="13"/>
      <c r="F19" s="2"/>
      <c r="G19" s="14"/>
      <c r="H19" s="15"/>
      <c r="I19" s="9"/>
      <c r="J19" s="25"/>
      <c r="K19" s="32"/>
      <c r="L19" s="9"/>
      <c r="M19" s="16"/>
      <c r="N19" s="16"/>
      <c r="O19" s="17"/>
      <c r="P19" s="7"/>
      <c r="Q19" s="28"/>
      <c r="R19" s="39"/>
      <c r="S19" s="69"/>
      <c r="T19" s="48"/>
      <c r="U19" s="70"/>
      <c r="V19" s="46" t="s">
        <v>72</v>
      </c>
      <c r="W19" s="4" t="s">
        <v>0</v>
      </c>
      <c r="X19" s="89" t="s">
        <v>18</v>
      </c>
      <c r="Y19" s="4" t="s">
        <v>1</v>
      </c>
      <c r="Z19" s="2">
        <v>54</v>
      </c>
      <c r="AA19" s="13">
        <v>36</v>
      </c>
    </row>
    <row r="20" spans="1:27" s="8" customFormat="1" ht="26.25" customHeight="1" thickBot="1" x14ac:dyDescent="0.2">
      <c r="A20" s="13"/>
      <c r="B20" s="2"/>
      <c r="C20" s="13"/>
      <c r="D20" s="2"/>
      <c r="E20" s="13"/>
      <c r="F20" s="2"/>
      <c r="G20" s="5"/>
      <c r="H20" s="20">
        <v>26</v>
      </c>
      <c r="I20" s="21">
        <v>2</v>
      </c>
      <c r="J20" s="25"/>
      <c r="K20" s="32"/>
      <c r="L20" s="9"/>
      <c r="M20" s="16"/>
      <c r="N20" s="16"/>
      <c r="O20" s="17"/>
      <c r="P20" s="7"/>
      <c r="Q20" s="28"/>
      <c r="R20" s="39"/>
      <c r="S20" s="45">
        <v>2</v>
      </c>
      <c r="T20" s="50">
        <v>34</v>
      </c>
      <c r="U20" s="43">
        <v>0</v>
      </c>
      <c r="V20" s="46"/>
      <c r="W20" s="4"/>
      <c r="X20" s="89"/>
      <c r="Y20" s="4"/>
      <c r="Z20" s="2"/>
      <c r="AA20" s="13"/>
    </row>
    <row r="21" spans="1:27" s="8" customFormat="1" ht="26.25" customHeight="1" thickTop="1" thickBot="1" x14ac:dyDescent="0.2">
      <c r="A21" s="1">
        <v>9</v>
      </c>
      <c r="B21" s="2">
        <v>41</v>
      </c>
      <c r="C21" s="3" t="s">
        <v>73</v>
      </c>
      <c r="D21" s="4" t="s">
        <v>0</v>
      </c>
      <c r="E21" s="81" t="s">
        <v>74</v>
      </c>
      <c r="F21" s="4" t="s">
        <v>130</v>
      </c>
      <c r="G21" s="24">
        <v>1</v>
      </c>
      <c r="H21" s="25"/>
      <c r="I21" s="26"/>
      <c r="J21" s="25"/>
      <c r="K21" s="32"/>
      <c r="L21" s="9"/>
      <c r="M21" s="16"/>
      <c r="N21" s="16"/>
      <c r="O21" s="17"/>
      <c r="P21" s="7"/>
      <c r="Q21" s="28"/>
      <c r="R21" s="39"/>
      <c r="S21" s="18"/>
      <c r="T21" s="39"/>
      <c r="U21" s="29">
        <v>2</v>
      </c>
      <c r="V21" s="3" t="s">
        <v>75</v>
      </c>
      <c r="W21" s="4" t="s">
        <v>0</v>
      </c>
      <c r="X21" s="81" t="s">
        <v>47</v>
      </c>
      <c r="Y21" s="4" t="s">
        <v>1</v>
      </c>
      <c r="Z21" s="2">
        <v>43</v>
      </c>
      <c r="AA21" s="1">
        <v>37</v>
      </c>
    </row>
    <row r="22" spans="1:27" s="8" customFormat="1" ht="26.25" customHeight="1" thickTop="1" thickBot="1" x14ac:dyDescent="0.2">
      <c r="A22" s="1"/>
      <c r="B22" s="2"/>
      <c r="C22" s="3"/>
      <c r="D22" s="4"/>
      <c r="E22" s="81"/>
      <c r="F22" s="4"/>
      <c r="G22" s="30">
        <v>4</v>
      </c>
      <c r="H22" s="31"/>
      <c r="I22" s="32"/>
      <c r="J22" s="25"/>
      <c r="K22" s="32"/>
      <c r="L22" s="9"/>
      <c r="M22" s="16"/>
      <c r="N22" s="16"/>
      <c r="O22" s="17"/>
      <c r="P22" s="7"/>
      <c r="Q22" s="28"/>
      <c r="R22" s="39"/>
      <c r="S22" s="39"/>
      <c r="T22" s="88"/>
      <c r="U22" s="66">
        <v>16</v>
      </c>
      <c r="V22" s="3"/>
      <c r="W22" s="4"/>
      <c r="X22" s="81"/>
      <c r="Y22" s="4"/>
      <c r="Z22" s="2"/>
      <c r="AA22" s="1"/>
    </row>
    <row r="23" spans="1:27" s="8" customFormat="1" ht="26.25" customHeight="1" thickTop="1" thickBot="1" x14ac:dyDescent="0.2">
      <c r="A23" s="1">
        <v>10</v>
      </c>
      <c r="B23" s="2">
        <v>24</v>
      </c>
      <c r="C23" s="3" t="s">
        <v>76</v>
      </c>
      <c r="D23" s="4" t="s">
        <v>0</v>
      </c>
      <c r="E23" s="81" t="s">
        <v>10</v>
      </c>
      <c r="F23" s="4" t="s">
        <v>1</v>
      </c>
      <c r="G23" s="36"/>
      <c r="H23" s="37">
        <v>1</v>
      </c>
      <c r="I23" s="38"/>
      <c r="J23" s="25"/>
      <c r="K23" s="32"/>
      <c r="L23" s="9"/>
      <c r="M23" s="16"/>
      <c r="N23" s="16"/>
      <c r="O23" s="17"/>
      <c r="P23" s="7"/>
      <c r="Q23" s="28"/>
      <c r="R23" s="39"/>
      <c r="S23" s="39"/>
      <c r="T23" s="40">
        <v>2</v>
      </c>
      <c r="U23" s="70"/>
      <c r="V23" s="3" t="s">
        <v>77</v>
      </c>
      <c r="W23" s="4" t="s">
        <v>0</v>
      </c>
      <c r="X23" s="81" t="s">
        <v>78</v>
      </c>
      <c r="Y23" s="4" t="s">
        <v>130</v>
      </c>
      <c r="Z23" s="2">
        <v>22</v>
      </c>
      <c r="AA23" s="1">
        <v>38</v>
      </c>
    </row>
    <row r="24" spans="1:27" s="8" customFormat="1" ht="26.25" customHeight="1" thickTop="1" thickBot="1" x14ac:dyDescent="0.2">
      <c r="A24" s="1"/>
      <c r="B24" s="2"/>
      <c r="C24" s="3"/>
      <c r="D24" s="4"/>
      <c r="E24" s="81"/>
      <c r="F24" s="4"/>
      <c r="G24" s="42">
        <v>2</v>
      </c>
      <c r="H24" s="5"/>
      <c r="I24" s="20">
        <v>41</v>
      </c>
      <c r="J24" s="49"/>
      <c r="K24" s="32"/>
      <c r="L24" s="9"/>
      <c r="M24" s="16"/>
      <c r="N24" s="16"/>
      <c r="O24" s="17"/>
      <c r="P24" s="7"/>
      <c r="Q24" s="28"/>
      <c r="R24" s="88"/>
      <c r="S24" s="23">
        <v>45</v>
      </c>
      <c r="T24" s="7"/>
      <c r="U24" s="43">
        <v>0</v>
      </c>
      <c r="V24" s="3"/>
      <c r="W24" s="4"/>
      <c r="X24" s="81"/>
      <c r="Y24" s="4"/>
      <c r="Z24" s="2"/>
      <c r="AA24" s="1"/>
    </row>
    <row r="25" spans="1:27" s="8" customFormat="1" ht="26.25" customHeight="1" thickTop="1" x14ac:dyDescent="0.15">
      <c r="A25" s="1">
        <v>11</v>
      </c>
      <c r="B25" s="2">
        <v>25</v>
      </c>
      <c r="C25" s="3" t="s">
        <v>79</v>
      </c>
      <c r="D25" s="4" t="s">
        <v>0</v>
      </c>
      <c r="E25" s="81" t="s">
        <v>80</v>
      </c>
      <c r="F25" s="4" t="s">
        <v>1</v>
      </c>
      <c r="G25" s="24">
        <v>1</v>
      </c>
      <c r="H25" s="5"/>
      <c r="I25" s="25"/>
      <c r="J25" s="51">
        <v>1</v>
      </c>
      <c r="K25" s="38"/>
      <c r="L25" s="9"/>
      <c r="M25" s="16"/>
      <c r="N25" s="16"/>
      <c r="O25" s="17"/>
      <c r="P25" s="7"/>
      <c r="Q25" s="28"/>
      <c r="R25" s="43">
        <v>2</v>
      </c>
      <c r="S25" s="28"/>
      <c r="T25" s="7"/>
      <c r="U25" s="29">
        <v>1</v>
      </c>
      <c r="V25" s="3" t="s">
        <v>81</v>
      </c>
      <c r="W25" s="4" t="s">
        <v>0</v>
      </c>
      <c r="X25" s="81" t="s">
        <v>82</v>
      </c>
      <c r="Y25" s="4" t="s">
        <v>1</v>
      </c>
      <c r="Z25" s="2">
        <v>27</v>
      </c>
      <c r="AA25" s="1">
        <v>39</v>
      </c>
    </row>
    <row r="26" spans="1:27" s="8" customFormat="1" ht="26.25" customHeight="1" thickBot="1" x14ac:dyDescent="0.2">
      <c r="A26" s="1"/>
      <c r="B26" s="2"/>
      <c r="C26" s="3"/>
      <c r="D26" s="4"/>
      <c r="E26" s="81"/>
      <c r="F26" s="4"/>
      <c r="G26" s="30">
        <v>5</v>
      </c>
      <c r="H26" s="44">
        <v>2</v>
      </c>
      <c r="I26" s="25"/>
      <c r="J26" s="53"/>
      <c r="K26" s="38"/>
      <c r="L26" s="9"/>
      <c r="M26" s="16"/>
      <c r="N26" s="16"/>
      <c r="O26" s="17"/>
      <c r="P26" s="7"/>
      <c r="Q26" s="28"/>
      <c r="R26" s="7"/>
      <c r="S26" s="28"/>
      <c r="T26" s="45">
        <v>2</v>
      </c>
      <c r="U26" s="35">
        <v>17</v>
      </c>
      <c r="V26" s="3"/>
      <c r="W26" s="4"/>
      <c r="X26" s="81"/>
      <c r="Y26" s="4"/>
      <c r="Z26" s="2"/>
      <c r="AA26" s="1"/>
    </row>
    <row r="27" spans="1:27" s="8" customFormat="1" ht="26.25" customHeight="1" thickTop="1" thickBot="1" x14ac:dyDescent="0.2">
      <c r="A27" s="1">
        <v>12</v>
      </c>
      <c r="B27" s="2">
        <v>40</v>
      </c>
      <c r="C27" s="3" t="s">
        <v>83</v>
      </c>
      <c r="D27" s="4" t="s">
        <v>0</v>
      </c>
      <c r="E27" s="81" t="s">
        <v>14</v>
      </c>
      <c r="F27" s="4" t="s">
        <v>1</v>
      </c>
      <c r="G27" s="36"/>
      <c r="H27" s="15"/>
      <c r="I27" s="25"/>
      <c r="J27" s="53"/>
      <c r="K27" s="38"/>
      <c r="L27" s="9"/>
      <c r="M27" s="16"/>
      <c r="N27" s="16"/>
      <c r="O27" s="17"/>
      <c r="P27" s="7"/>
      <c r="Q27" s="28"/>
      <c r="R27" s="7"/>
      <c r="S27" s="28"/>
      <c r="T27" s="18"/>
      <c r="U27" s="41"/>
      <c r="V27" s="3" t="s">
        <v>84</v>
      </c>
      <c r="W27" s="4" t="s">
        <v>0</v>
      </c>
      <c r="X27" s="81" t="s">
        <v>40</v>
      </c>
      <c r="Y27" s="4" t="s">
        <v>1</v>
      </c>
      <c r="Z27" s="2">
        <v>38</v>
      </c>
      <c r="AA27" s="1">
        <v>40</v>
      </c>
    </row>
    <row r="28" spans="1:27" s="8" customFormat="1" ht="26.25" customHeight="1" thickTop="1" thickBot="1" x14ac:dyDescent="0.2">
      <c r="A28" s="1"/>
      <c r="B28" s="2"/>
      <c r="C28" s="3"/>
      <c r="D28" s="4"/>
      <c r="E28" s="81"/>
      <c r="F28" s="4"/>
      <c r="G28" s="42">
        <v>2</v>
      </c>
      <c r="H28" s="20">
        <v>27</v>
      </c>
      <c r="I28" s="49"/>
      <c r="J28" s="53"/>
      <c r="K28" s="38"/>
      <c r="L28" s="9"/>
      <c r="M28" s="16"/>
      <c r="N28" s="16"/>
      <c r="O28" s="17"/>
      <c r="P28" s="7"/>
      <c r="Q28" s="28"/>
      <c r="R28" s="7"/>
      <c r="S28" s="91"/>
      <c r="T28" s="23">
        <v>35</v>
      </c>
      <c r="U28" s="43">
        <v>2</v>
      </c>
      <c r="V28" s="3"/>
      <c r="W28" s="4"/>
      <c r="X28" s="81"/>
      <c r="Y28" s="4"/>
      <c r="Z28" s="2"/>
      <c r="AA28" s="1"/>
    </row>
    <row r="29" spans="1:27" s="8" customFormat="1" ht="26.25" customHeight="1" thickTop="1" x14ac:dyDescent="0.15">
      <c r="A29" s="1">
        <v>13</v>
      </c>
      <c r="B29" s="2">
        <v>8</v>
      </c>
      <c r="C29" s="3" t="s">
        <v>85</v>
      </c>
      <c r="D29" s="4" t="s">
        <v>0</v>
      </c>
      <c r="E29" s="81" t="s">
        <v>86</v>
      </c>
      <c r="F29" s="4" t="s">
        <v>1</v>
      </c>
      <c r="G29" s="5"/>
      <c r="H29" s="25"/>
      <c r="I29" s="51">
        <v>0</v>
      </c>
      <c r="J29" s="5"/>
      <c r="K29" s="38"/>
      <c r="L29" s="9"/>
      <c r="M29" s="16"/>
      <c r="N29" s="92"/>
      <c r="O29" s="17"/>
      <c r="P29" s="7"/>
      <c r="Q29" s="28"/>
      <c r="R29" s="7"/>
      <c r="S29" s="90">
        <v>0</v>
      </c>
      <c r="T29" s="28"/>
      <c r="U29" s="7"/>
      <c r="V29" s="3" t="s">
        <v>87</v>
      </c>
      <c r="W29" s="4" t="s">
        <v>0</v>
      </c>
      <c r="X29" s="81" t="s">
        <v>88</v>
      </c>
      <c r="Y29" s="4" t="s">
        <v>1</v>
      </c>
      <c r="Z29" s="2">
        <v>6</v>
      </c>
      <c r="AA29" s="1">
        <v>41</v>
      </c>
    </row>
    <row r="30" spans="1:27" s="8" customFormat="1" ht="26.25" customHeight="1" x14ac:dyDescent="0.15">
      <c r="A30" s="1"/>
      <c r="B30" s="2"/>
      <c r="C30" s="3"/>
      <c r="D30" s="4"/>
      <c r="E30" s="81"/>
      <c r="F30" s="4"/>
      <c r="G30" s="56"/>
      <c r="H30" s="67"/>
      <c r="I30" s="53"/>
      <c r="J30" s="5"/>
      <c r="K30" s="38"/>
      <c r="L30" s="9"/>
      <c r="M30" s="16"/>
      <c r="N30" s="92"/>
      <c r="O30" s="17"/>
      <c r="P30" s="7"/>
      <c r="Q30" s="28"/>
      <c r="R30" s="7"/>
      <c r="S30" s="69"/>
      <c r="T30" s="70"/>
      <c r="U30" s="59"/>
      <c r="V30" s="3"/>
      <c r="W30" s="4"/>
      <c r="X30" s="81"/>
      <c r="Y30" s="4"/>
      <c r="Z30" s="2"/>
      <c r="AA30" s="1"/>
    </row>
    <row r="31" spans="1:27" s="8" customFormat="1" ht="26.25" customHeight="1" x14ac:dyDescent="0.15">
      <c r="A31" s="13"/>
      <c r="B31" s="2">
        <v>0</v>
      </c>
      <c r="C31" s="13"/>
      <c r="D31" s="2"/>
      <c r="E31" s="13"/>
      <c r="F31" s="2"/>
      <c r="G31" s="9"/>
      <c r="H31" s="37">
        <v>1</v>
      </c>
      <c r="I31" s="5"/>
      <c r="J31" s="5"/>
      <c r="K31" s="38"/>
      <c r="L31" s="9"/>
      <c r="M31" s="16"/>
      <c r="N31" s="92"/>
      <c r="O31" s="17"/>
      <c r="P31" s="7"/>
      <c r="Q31" s="28"/>
      <c r="R31" s="7"/>
      <c r="S31" s="7"/>
      <c r="T31" s="40">
        <v>0</v>
      </c>
      <c r="U31" s="12"/>
      <c r="V31" s="13"/>
      <c r="W31" s="2"/>
      <c r="X31" s="13"/>
      <c r="Y31" s="2"/>
      <c r="Z31" s="2">
        <v>0</v>
      </c>
      <c r="AA31" s="13"/>
    </row>
    <row r="32" spans="1:27" s="8" customFormat="1" ht="26.25" customHeight="1" thickBot="1" x14ac:dyDescent="0.2">
      <c r="A32" s="13"/>
      <c r="B32" s="2"/>
      <c r="C32" s="13"/>
      <c r="D32" s="2"/>
      <c r="E32" s="13"/>
      <c r="F32" s="2"/>
      <c r="G32" s="5"/>
      <c r="H32" s="5"/>
      <c r="I32" s="5"/>
      <c r="J32" s="5"/>
      <c r="K32" s="20">
        <v>52</v>
      </c>
      <c r="L32" s="93"/>
      <c r="M32" s="94">
        <v>0</v>
      </c>
      <c r="N32" s="92"/>
      <c r="O32" s="95">
        <v>2</v>
      </c>
      <c r="P32" s="96"/>
      <c r="Q32" s="50">
        <v>53</v>
      </c>
      <c r="R32" s="7"/>
      <c r="S32" s="7"/>
      <c r="T32" s="7"/>
      <c r="U32" s="7"/>
      <c r="V32" s="13"/>
      <c r="W32" s="2"/>
      <c r="X32" s="13"/>
      <c r="Y32" s="2"/>
      <c r="Z32" s="2"/>
      <c r="AA32" s="13"/>
    </row>
    <row r="33" spans="1:27" s="8" customFormat="1" ht="26.25" customHeight="1" thickTop="1" x14ac:dyDescent="0.15">
      <c r="A33" s="1">
        <v>14</v>
      </c>
      <c r="B33" s="2">
        <v>5</v>
      </c>
      <c r="C33" s="3" t="s">
        <v>89</v>
      </c>
      <c r="D33" s="4" t="s">
        <v>0</v>
      </c>
      <c r="E33" s="81" t="s">
        <v>90</v>
      </c>
      <c r="F33" s="4" t="s">
        <v>1</v>
      </c>
      <c r="G33" s="5"/>
      <c r="H33" s="5"/>
      <c r="I33" s="5"/>
      <c r="J33" s="5"/>
      <c r="K33" s="25"/>
      <c r="L33" s="97"/>
      <c r="M33" s="16"/>
      <c r="N33" s="62">
        <v>54</v>
      </c>
      <c r="O33" s="16"/>
      <c r="P33" s="63"/>
      <c r="Q33" s="39"/>
      <c r="R33" s="7"/>
      <c r="S33" s="7"/>
      <c r="T33" s="7"/>
      <c r="U33" s="7"/>
      <c r="V33" s="3" t="s">
        <v>91</v>
      </c>
      <c r="W33" s="4" t="s">
        <v>131</v>
      </c>
      <c r="X33" s="81" t="s">
        <v>74</v>
      </c>
      <c r="Y33" s="4" t="s">
        <v>1</v>
      </c>
      <c r="Z33" s="2">
        <v>7</v>
      </c>
      <c r="AA33" s="1">
        <v>42</v>
      </c>
    </row>
    <row r="34" spans="1:27" s="8" customFormat="1" ht="26.25" customHeight="1" thickBot="1" x14ac:dyDescent="0.2">
      <c r="A34" s="1"/>
      <c r="B34" s="2"/>
      <c r="C34" s="3"/>
      <c r="D34" s="4"/>
      <c r="E34" s="81"/>
      <c r="F34" s="4"/>
      <c r="G34" s="9"/>
      <c r="H34" s="10">
        <v>2</v>
      </c>
      <c r="I34" s="5"/>
      <c r="J34" s="5"/>
      <c r="K34" s="25"/>
      <c r="L34" s="53"/>
      <c r="M34" s="61"/>
      <c r="N34" s="61"/>
      <c r="O34" s="63"/>
      <c r="P34" s="12"/>
      <c r="Q34" s="39"/>
      <c r="R34" s="7"/>
      <c r="S34" s="7"/>
      <c r="T34" s="11">
        <v>2</v>
      </c>
      <c r="U34" s="12"/>
      <c r="V34" s="3"/>
      <c r="W34" s="4"/>
      <c r="X34" s="81"/>
      <c r="Y34" s="4"/>
      <c r="Z34" s="2"/>
      <c r="AA34" s="1"/>
    </row>
    <row r="35" spans="1:27" s="8" customFormat="1" ht="26.25" customHeight="1" thickTop="1" x14ac:dyDescent="0.15">
      <c r="A35" s="13"/>
      <c r="B35" s="2">
        <v>0</v>
      </c>
      <c r="C35" s="13"/>
      <c r="D35" s="2"/>
      <c r="E35" s="13"/>
      <c r="F35" s="2"/>
      <c r="G35" s="14"/>
      <c r="H35" s="15"/>
      <c r="I35" s="9"/>
      <c r="J35" s="5"/>
      <c r="K35" s="25"/>
      <c r="L35" s="53"/>
      <c r="M35" s="61"/>
      <c r="N35" s="61"/>
      <c r="O35" s="63"/>
      <c r="P35" s="12"/>
      <c r="Q35" s="39"/>
      <c r="R35" s="7"/>
      <c r="S35" s="12"/>
      <c r="T35" s="18"/>
      <c r="U35" s="19"/>
      <c r="V35" s="13"/>
      <c r="W35" s="2"/>
      <c r="X35" s="13"/>
      <c r="Y35" s="2"/>
      <c r="Z35" s="2">
        <v>0</v>
      </c>
      <c r="AA35" s="13"/>
    </row>
    <row r="36" spans="1:27" s="8" customFormat="1" ht="26.25" customHeight="1" thickBot="1" x14ac:dyDescent="0.2">
      <c r="A36" s="13"/>
      <c r="B36" s="2"/>
      <c r="C36" s="13"/>
      <c r="D36" s="2"/>
      <c r="E36" s="13"/>
      <c r="F36" s="2"/>
      <c r="G36" s="5"/>
      <c r="H36" s="20">
        <v>28</v>
      </c>
      <c r="I36" s="21">
        <v>2</v>
      </c>
      <c r="J36" s="5"/>
      <c r="K36" s="25"/>
      <c r="L36" s="53"/>
      <c r="M36" s="61"/>
      <c r="N36" s="61"/>
      <c r="O36" s="63"/>
      <c r="P36" s="12"/>
      <c r="Q36" s="39"/>
      <c r="R36" s="7"/>
      <c r="S36" s="22">
        <v>0</v>
      </c>
      <c r="T36" s="23">
        <v>36</v>
      </c>
      <c r="U36" s="7"/>
      <c r="V36" s="13"/>
      <c r="W36" s="2"/>
      <c r="X36" s="13"/>
      <c r="Y36" s="2"/>
      <c r="Z36" s="2"/>
      <c r="AA36" s="13"/>
    </row>
    <row r="37" spans="1:27" s="8" customFormat="1" ht="26.25" customHeight="1" thickTop="1" thickBot="1" x14ac:dyDescent="0.2">
      <c r="A37" s="1">
        <v>15</v>
      </c>
      <c r="B37" s="2">
        <v>37</v>
      </c>
      <c r="C37" s="3" t="s">
        <v>92</v>
      </c>
      <c r="D37" s="4" t="s">
        <v>131</v>
      </c>
      <c r="E37" s="81" t="s">
        <v>71</v>
      </c>
      <c r="F37" s="4" t="s">
        <v>1</v>
      </c>
      <c r="G37" s="24">
        <v>2</v>
      </c>
      <c r="H37" s="25"/>
      <c r="I37" s="26"/>
      <c r="J37" s="9"/>
      <c r="K37" s="25"/>
      <c r="L37" s="53"/>
      <c r="M37" s="61"/>
      <c r="N37" s="61"/>
      <c r="O37" s="63"/>
      <c r="P37" s="12"/>
      <c r="Q37" s="39"/>
      <c r="R37" s="7"/>
      <c r="S37" s="98"/>
      <c r="T37" s="28"/>
      <c r="U37" s="29">
        <v>2</v>
      </c>
      <c r="V37" s="3" t="s">
        <v>93</v>
      </c>
      <c r="W37" s="4" t="s">
        <v>0</v>
      </c>
      <c r="X37" s="81" t="s">
        <v>64</v>
      </c>
      <c r="Y37" s="4" t="s">
        <v>1</v>
      </c>
      <c r="Z37" s="2">
        <v>39</v>
      </c>
      <c r="AA37" s="1">
        <v>43</v>
      </c>
    </row>
    <row r="38" spans="1:27" s="8" customFormat="1" ht="26.25" customHeight="1" thickTop="1" thickBot="1" x14ac:dyDescent="0.2">
      <c r="A38" s="1"/>
      <c r="B38" s="2"/>
      <c r="C38" s="3"/>
      <c r="D38" s="4"/>
      <c r="E38" s="81"/>
      <c r="F38" s="4"/>
      <c r="G38" s="65">
        <v>6</v>
      </c>
      <c r="H38" s="49"/>
      <c r="I38" s="32"/>
      <c r="J38" s="9"/>
      <c r="K38" s="25"/>
      <c r="L38" s="53"/>
      <c r="M38" s="61"/>
      <c r="N38" s="61"/>
      <c r="O38" s="63"/>
      <c r="P38" s="12"/>
      <c r="Q38" s="39"/>
      <c r="R38" s="7"/>
      <c r="S38" s="47"/>
      <c r="T38" s="91"/>
      <c r="U38" s="66">
        <v>18</v>
      </c>
      <c r="V38" s="3"/>
      <c r="W38" s="4"/>
      <c r="X38" s="81"/>
      <c r="Y38" s="4"/>
      <c r="Z38" s="2"/>
      <c r="AA38" s="1"/>
    </row>
    <row r="39" spans="1:27" s="8" customFormat="1" ht="26.25" customHeight="1" thickTop="1" x14ac:dyDescent="0.15">
      <c r="A39" s="1">
        <v>16</v>
      </c>
      <c r="B39" s="2">
        <v>28</v>
      </c>
      <c r="C39" s="3" t="s">
        <v>94</v>
      </c>
      <c r="D39" s="4" t="s">
        <v>0</v>
      </c>
      <c r="E39" s="81" t="s">
        <v>62</v>
      </c>
      <c r="F39" s="4" t="s">
        <v>1</v>
      </c>
      <c r="G39" s="67"/>
      <c r="H39" s="51">
        <v>0</v>
      </c>
      <c r="I39" s="38"/>
      <c r="J39" s="9"/>
      <c r="K39" s="25"/>
      <c r="L39" s="53"/>
      <c r="M39" s="61"/>
      <c r="N39" s="61"/>
      <c r="O39" s="63"/>
      <c r="P39" s="12"/>
      <c r="Q39" s="39"/>
      <c r="R39" s="7"/>
      <c r="S39" s="28"/>
      <c r="T39" s="40">
        <v>1</v>
      </c>
      <c r="U39" s="70"/>
      <c r="V39" s="3" t="s">
        <v>95</v>
      </c>
      <c r="W39" s="4" t="s">
        <v>0</v>
      </c>
      <c r="X39" s="81" t="s">
        <v>96</v>
      </c>
      <c r="Y39" s="4" t="s">
        <v>1</v>
      </c>
      <c r="Z39" s="2">
        <v>26</v>
      </c>
      <c r="AA39" s="1">
        <v>44</v>
      </c>
    </row>
    <row r="40" spans="1:27" s="8" customFormat="1" ht="26.25" customHeight="1" thickBot="1" x14ac:dyDescent="0.2">
      <c r="A40" s="1"/>
      <c r="B40" s="2"/>
      <c r="C40" s="3"/>
      <c r="D40" s="4"/>
      <c r="E40" s="81"/>
      <c r="F40" s="4"/>
      <c r="G40" s="42">
        <v>1</v>
      </c>
      <c r="H40" s="5"/>
      <c r="I40" s="20">
        <v>42</v>
      </c>
      <c r="J40" s="21">
        <v>2</v>
      </c>
      <c r="K40" s="25"/>
      <c r="L40" s="53"/>
      <c r="M40" s="61"/>
      <c r="N40" s="61"/>
      <c r="O40" s="63"/>
      <c r="P40" s="12"/>
      <c r="Q40" s="39"/>
      <c r="R40" s="45">
        <v>0</v>
      </c>
      <c r="S40" s="50">
        <v>46</v>
      </c>
      <c r="T40" s="7"/>
      <c r="U40" s="43">
        <v>0</v>
      </c>
      <c r="V40" s="3"/>
      <c r="W40" s="4"/>
      <c r="X40" s="81"/>
      <c r="Y40" s="4"/>
      <c r="Z40" s="2"/>
      <c r="AA40" s="1"/>
    </row>
    <row r="41" spans="1:27" s="8" customFormat="1" ht="26.25" customHeight="1" thickTop="1" thickBot="1" x14ac:dyDescent="0.2">
      <c r="A41" s="1">
        <v>17</v>
      </c>
      <c r="B41" s="2">
        <v>21</v>
      </c>
      <c r="C41" s="3" t="s">
        <v>97</v>
      </c>
      <c r="D41" s="4" t="s">
        <v>0</v>
      </c>
      <c r="E41" s="81" t="s">
        <v>64</v>
      </c>
      <c r="F41" s="4" t="s">
        <v>1</v>
      </c>
      <c r="G41" s="24">
        <v>0</v>
      </c>
      <c r="H41" s="5"/>
      <c r="I41" s="25"/>
      <c r="J41" s="26"/>
      <c r="K41" s="25"/>
      <c r="L41" s="53"/>
      <c r="M41" s="61"/>
      <c r="N41" s="61"/>
      <c r="O41" s="63"/>
      <c r="P41" s="12"/>
      <c r="Q41" s="39"/>
      <c r="R41" s="48"/>
      <c r="S41" s="39"/>
      <c r="T41" s="7"/>
      <c r="U41" s="29">
        <v>2</v>
      </c>
      <c r="V41" s="3" t="s">
        <v>98</v>
      </c>
      <c r="W41" s="4" t="s">
        <v>0</v>
      </c>
      <c r="X41" s="81" t="s">
        <v>23</v>
      </c>
      <c r="Y41" s="4" t="s">
        <v>1</v>
      </c>
      <c r="Z41" s="2">
        <v>23</v>
      </c>
      <c r="AA41" s="1">
        <v>45</v>
      </c>
    </row>
    <row r="42" spans="1:27" s="8" customFormat="1" ht="26.25" customHeight="1" thickTop="1" thickBot="1" x14ac:dyDescent="0.2">
      <c r="A42" s="1"/>
      <c r="B42" s="2"/>
      <c r="C42" s="3"/>
      <c r="D42" s="4"/>
      <c r="E42" s="81"/>
      <c r="F42" s="4"/>
      <c r="G42" s="30">
        <v>7</v>
      </c>
      <c r="H42" s="44">
        <v>2</v>
      </c>
      <c r="I42" s="25"/>
      <c r="J42" s="32"/>
      <c r="K42" s="25"/>
      <c r="L42" s="53"/>
      <c r="M42" s="61"/>
      <c r="N42" s="61"/>
      <c r="O42" s="63"/>
      <c r="P42" s="12"/>
      <c r="Q42" s="39"/>
      <c r="R42" s="28"/>
      <c r="S42" s="39"/>
      <c r="T42" s="22">
        <v>0</v>
      </c>
      <c r="U42" s="66">
        <v>19</v>
      </c>
      <c r="V42" s="3"/>
      <c r="W42" s="4"/>
      <c r="X42" s="81"/>
      <c r="Y42" s="4"/>
      <c r="Z42" s="2"/>
      <c r="AA42" s="1"/>
    </row>
    <row r="43" spans="1:27" s="8" customFormat="1" ht="26.25" customHeight="1" thickTop="1" thickBot="1" x14ac:dyDescent="0.2">
      <c r="A43" s="13">
        <v>18</v>
      </c>
      <c r="B43" s="2">
        <v>44</v>
      </c>
      <c r="C43" s="46" t="s">
        <v>99</v>
      </c>
      <c r="D43" s="4" t="s">
        <v>0</v>
      </c>
      <c r="E43" s="89" t="s">
        <v>7</v>
      </c>
      <c r="F43" s="4" t="s">
        <v>1</v>
      </c>
      <c r="G43" s="36"/>
      <c r="H43" s="15"/>
      <c r="I43" s="25"/>
      <c r="J43" s="32"/>
      <c r="K43" s="25"/>
      <c r="L43" s="53"/>
      <c r="M43" s="61"/>
      <c r="N43" s="61"/>
      <c r="O43" s="63"/>
      <c r="P43" s="12"/>
      <c r="Q43" s="39"/>
      <c r="R43" s="28"/>
      <c r="S43" s="33"/>
      <c r="T43" s="48"/>
      <c r="U43" s="70"/>
      <c r="V43" s="46" t="s">
        <v>100</v>
      </c>
      <c r="W43" s="4" t="s">
        <v>0</v>
      </c>
      <c r="X43" s="89" t="s">
        <v>101</v>
      </c>
      <c r="Y43" s="4" t="s">
        <v>1</v>
      </c>
      <c r="Z43" s="2">
        <v>42</v>
      </c>
      <c r="AA43" s="13">
        <v>46</v>
      </c>
    </row>
    <row r="44" spans="1:27" s="8" customFormat="1" ht="26.25" customHeight="1" thickTop="1" thickBot="1" x14ac:dyDescent="0.2">
      <c r="A44" s="13"/>
      <c r="B44" s="2"/>
      <c r="C44" s="46"/>
      <c r="D44" s="4"/>
      <c r="E44" s="89"/>
      <c r="F44" s="4"/>
      <c r="G44" s="42">
        <v>2</v>
      </c>
      <c r="H44" s="20">
        <v>29</v>
      </c>
      <c r="I44" s="49"/>
      <c r="J44" s="32"/>
      <c r="K44" s="25"/>
      <c r="L44" s="53"/>
      <c r="M44" s="61"/>
      <c r="N44" s="61"/>
      <c r="O44" s="63"/>
      <c r="P44" s="12"/>
      <c r="Q44" s="39"/>
      <c r="R44" s="28"/>
      <c r="S44" s="54"/>
      <c r="T44" s="50">
        <v>37</v>
      </c>
      <c r="U44" s="43">
        <v>0</v>
      </c>
      <c r="V44" s="46"/>
      <c r="W44" s="4"/>
      <c r="X44" s="89"/>
      <c r="Y44" s="4"/>
      <c r="Z44" s="2"/>
      <c r="AA44" s="13"/>
    </row>
    <row r="45" spans="1:27" s="8" customFormat="1" ht="26.25" customHeight="1" thickTop="1" thickBot="1" x14ac:dyDescent="0.2">
      <c r="A45" s="1">
        <v>19</v>
      </c>
      <c r="B45" s="2">
        <v>53</v>
      </c>
      <c r="C45" s="3" t="s">
        <v>102</v>
      </c>
      <c r="D45" s="4" t="s">
        <v>0</v>
      </c>
      <c r="E45" s="81" t="s">
        <v>103</v>
      </c>
      <c r="F45" s="4" t="s">
        <v>1</v>
      </c>
      <c r="G45" s="24">
        <v>2</v>
      </c>
      <c r="H45" s="25"/>
      <c r="I45" s="51">
        <v>0</v>
      </c>
      <c r="J45" s="38"/>
      <c r="K45" s="25"/>
      <c r="L45" s="53"/>
      <c r="M45" s="61"/>
      <c r="N45" s="61"/>
      <c r="O45" s="63"/>
      <c r="P45" s="12"/>
      <c r="Q45" s="39"/>
      <c r="R45" s="28"/>
      <c r="S45" s="40">
        <v>2</v>
      </c>
      <c r="T45" s="39"/>
      <c r="U45" s="29">
        <v>0</v>
      </c>
      <c r="V45" s="3" t="s">
        <v>104</v>
      </c>
      <c r="W45" s="4" t="s">
        <v>0</v>
      </c>
      <c r="X45" s="81" t="s">
        <v>86</v>
      </c>
      <c r="Y45" s="4" t="s">
        <v>1</v>
      </c>
      <c r="Z45" s="2">
        <v>55</v>
      </c>
      <c r="AA45" s="1">
        <v>47</v>
      </c>
    </row>
    <row r="46" spans="1:27" s="8" customFormat="1" ht="26.25" customHeight="1" thickTop="1" thickBot="1" x14ac:dyDescent="0.2">
      <c r="A46" s="1"/>
      <c r="B46" s="2"/>
      <c r="C46" s="3"/>
      <c r="D46" s="4"/>
      <c r="E46" s="81"/>
      <c r="F46" s="4"/>
      <c r="G46" s="65">
        <v>8</v>
      </c>
      <c r="H46" s="49"/>
      <c r="I46" s="53"/>
      <c r="J46" s="38"/>
      <c r="K46" s="25"/>
      <c r="L46" s="53"/>
      <c r="M46" s="61"/>
      <c r="N46" s="61"/>
      <c r="O46" s="63"/>
      <c r="P46" s="12"/>
      <c r="Q46" s="39"/>
      <c r="R46" s="28"/>
      <c r="S46" s="12"/>
      <c r="T46" s="54"/>
      <c r="U46" s="35">
        <v>20</v>
      </c>
      <c r="V46" s="3"/>
      <c r="W46" s="4"/>
      <c r="X46" s="81"/>
      <c r="Y46" s="4"/>
      <c r="Z46" s="2"/>
      <c r="AA46" s="1"/>
    </row>
    <row r="47" spans="1:27" s="8" customFormat="1" ht="26.25" customHeight="1" thickTop="1" thickBot="1" x14ac:dyDescent="0.2">
      <c r="A47" s="13">
        <v>20</v>
      </c>
      <c r="B47" s="2">
        <v>12</v>
      </c>
      <c r="C47" s="46" t="s">
        <v>105</v>
      </c>
      <c r="D47" s="4" t="s">
        <v>0</v>
      </c>
      <c r="E47" s="89" t="s">
        <v>106</v>
      </c>
      <c r="F47" s="4" t="s">
        <v>1</v>
      </c>
      <c r="G47" s="67"/>
      <c r="H47" s="51">
        <v>0</v>
      </c>
      <c r="I47" s="5"/>
      <c r="J47" s="38"/>
      <c r="K47" s="25"/>
      <c r="L47" s="53"/>
      <c r="M47" s="61"/>
      <c r="N47" s="61"/>
      <c r="O47" s="63"/>
      <c r="P47" s="12"/>
      <c r="Q47" s="39"/>
      <c r="R47" s="28"/>
      <c r="S47" s="7"/>
      <c r="T47" s="40">
        <v>2</v>
      </c>
      <c r="U47" s="41"/>
      <c r="V47" s="46" t="s">
        <v>107</v>
      </c>
      <c r="W47" s="4" t="s">
        <v>0</v>
      </c>
      <c r="X47" s="89" t="s">
        <v>108</v>
      </c>
      <c r="Y47" s="4" t="s">
        <v>1</v>
      </c>
      <c r="Z47" s="2">
        <v>10</v>
      </c>
      <c r="AA47" s="13">
        <v>48</v>
      </c>
    </row>
    <row r="48" spans="1:27" s="8" customFormat="1" ht="26.25" customHeight="1" thickTop="1" thickBot="1" x14ac:dyDescent="0.2">
      <c r="A48" s="13"/>
      <c r="B48" s="2"/>
      <c r="C48" s="46"/>
      <c r="D48" s="4"/>
      <c r="E48" s="89"/>
      <c r="F48" s="4"/>
      <c r="G48" s="42">
        <v>1</v>
      </c>
      <c r="H48" s="5"/>
      <c r="I48" s="5"/>
      <c r="J48" s="20">
        <v>49</v>
      </c>
      <c r="K48" s="49"/>
      <c r="L48" s="53"/>
      <c r="M48" s="61"/>
      <c r="N48" s="61"/>
      <c r="O48" s="63"/>
      <c r="P48" s="12"/>
      <c r="Q48" s="54"/>
      <c r="R48" s="50">
        <v>51</v>
      </c>
      <c r="S48" s="7"/>
      <c r="T48" s="7"/>
      <c r="U48" s="43">
        <v>2</v>
      </c>
      <c r="V48" s="46"/>
      <c r="W48" s="4"/>
      <c r="X48" s="89"/>
      <c r="Y48" s="4"/>
      <c r="Z48" s="2"/>
      <c r="AA48" s="13"/>
    </row>
    <row r="49" spans="1:27" s="8" customFormat="1" ht="26.25" customHeight="1" thickTop="1" thickBot="1" x14ac:dyDescent="0.2">
      <c r="A49" s="1">
        <v>21</v>
      </c>
      <c r="B49" s="2">
        <v>13</v>
      </c>
      <c r="C49" s="3" t="s">
        <v>109</v>
      </c>
      <c r="D49" s="4" t="s">
        <v>0</v>
      </c>
      <c r="E49" s="81" t="s">
        <v>40</v>
      </c>
      <c r="F49" s="4" t="s">
        <v>1</v>
      </c>
      <c r="G49" s="24">
        <v>2</v>
      </c>
      <c r="H49" s="5"/>
      <c r="I49" s="5"/>
      <c r="J49" s="25"/>
      <c r="K49" s="51">
        <v>1</v>
      </c>
      <c r="L49" s="5"/>
      <c r="M49" s="61"/>
      <c r="N49" s="61"/>
      <c r="O49" s="63"/>
      <c r="P49" s="12"/>
      <c r="Q49" s="43">
        <v>2</v>
      </c>
      <c r="R49" s="39"/>
      <c r="S49" s="7"/>
      <c r="T49" s="7"/>
      <c r="U49" s="29">
        <v>2</v>
      </c>
      <c r="V49" s="3" t="s">
        <v>110</v>
      </c>
      <c r="W49" s="4" t="s">
        <v>0</v>
      </c>
      <c r="X49" s="81" t="s">
        <v>30</v>
      </c>
      <c r="Y49" s="4" t="s">
        <v>1</v>
      </c>
      <c r="Z49" s="2">
        <v>15</v>
      </c>
      <c r="AA49" s="1">
        <v>49</v>
      </c>
    </row>
    <row r="50" spans="1:27" s="8" customFormat="1" ht="26.25" customHeight="1" thickTop="1" thickBot="1" x14ac:dyDescent="0.2">
      <c r="A50" s="1"/>
      <c r="B50" s="2"/>
      <c r="C50" s="3"/>
      <c r="D50" s="4"/>
      <c r="E50" s="81"/>
      <c r="F50" s="4"/>
      <c r="G50" s="65">
        <v>9</v>
      </c>
      <c r="H50" s="21">
        <v>2</v>
      </c>
      <c r="I50" s="5"/>
      <c r="J50" s="25"/>
      <c r="K50" s="53"/>
      <c r="L50" s="5"/>
      <c r="M50" s="61"/>
      <c r="N50" s="61"/>
      <c r="O50" s="63"/>
      <c r="P50" s="12"/>
      <c r="Q50" s="7"/>
      <c r="R50" s="39"/>
      <c r="S50" s="7"/>
      <c r="T50" s="22">
        <v>0</v>
      </c>
      <c r="U50" s="66">
        <v>21</v>
      </c>
      <c r="V50" s="3"/>
      <c r="W50" s="4"/>
      <c r="X50" s="81"/>
      <c r="Y50" s="4"/>
      <c r="Z50" s="2"/>
      <c r="AA50" s="1"/>
    </row>
    <row r="51" spans="1:27" s="8" customFormat="1" ht="26.25" customHeight="1" thickTop="1" x14ac:dyDescent="0.15">
      <c r="A51" s="13">
        <v>22</v>
      </c>
      <c r="B51" s="2">
        <v>52</v>
      </c>
      <c r="C51" s="46" t="s">
        <v>111</v>
      </c>
      <c r="D51" s="4" t="s">
        <v>0</v>
      </c>
      <c r="E51" s="89" t="s">
        <v>112</v>
      </c>
      <c r="F51" s="4" t="s">
        <v>1</v>
      </c>
      <c r="G51" s="67"/>
      <c r="H51" s="26"/>
      <c r="I51" s="9"/>
      <c r="J51" s="25"/>
      <c r="K51" s="53"/>
      <c r="L51" s="5"/>
      <c r="M51" s="61"/>
      <c r="N51" s="61"/>
      <c r="O51" s="63"/>
      <c r="P51" s="12"/>
      <c r="Q51" s="7"/>
      <c r="R51" s="39"/>
      <c r="S51" s="69"/>
      <c r="T51" s="48"/>
      <c r="U51" s="70"/>
      <c r="V51" s="46" t="s">
        <v>113</v>
      </c>
      <c r="W51" s="4" t="s">
        <v>0</v>
      </c>
      <c r="X51" s="89" t="s">
        <v>106</v>
      </c>
      <c r="Y51" s="4" t="s">
        <v>1</v>
      </c>
      <c r="Z51" s="2">
        <v>50</v>
      </c>
      <c r="AA51" s="13">
        <v>50</v>
      </c>
    </row>
    <row r="52" spans="1:27" s="8" customFormat="1" ht="26.25" customHeight="1" thickBot="1" x14ac:dyDescent="0.2">
      <c r="A52" s="13"/>
      <c r="B52" s="2"/>
      <c r="C52" s="46"/>
      <c r="D52" s="4"/>
      <c r="E52" s="89"/>
      <c r="F52" s="4"/>
      <c r="G52" s="42">
        <v>1</v>
      </c>
      <c r="H52" s="20">
        <v>30</v>
      </c>
      <c r="I52" s="21">
        <v>2</v>
      </c>
      <c r="J52" s="25"/>
      <c r="K52" s="53"/>
      <c r="L52" s="5"/>
      <c r="M52" s="61"/>
      <c r="N52" s="61"/>
      <c r="O52" s="63"/>
      <c r="P52" s="12"/>
      <c r="Q52" s="7"/>
      <c r="R52" s="39"/>
      <c r="S52" s="45">
        <v>2</v>
      </c>
      <c r="T52" s="50">
        <v>38</v>
      </c>
      <c r="U52" s="43">
        <v>0</v>
      </c>
      <c r="V52" s="46"/>
      <c r="W52" s="4"/>
      <c r="X52" s="89"/>
      <c r="Y52" s="4"/>
      <c r="Z52" s="2"/>
      <c r="AA52" s="13"/>
    </row>
    <row r="53" spans="1:27" s="8" customFormat="1" ht="26.25" customHeight="1" thickTop="1" x14ac:dyDescent="0.15">
      <c r="A53" s="1">
        <v>23</v>
      </c>
      <c r="B53" s="2">
        <v>45</v>
      </c>
      <c r="C53" s="3" t="s">
        <v>114</v>
      </c>
      <c r="D53" s="4" t="s">
        <v>0</v>
      </c>
      <c r="E53" s="81" t="s">
        <v>47</v>
      </c>
      <c r="F53" s="4" t="s">
        <v>1</v>
      </c>
      <c r="G53" s="24">
        <v>1</v>
      </c>
      <c r="H53" s="25"/>
      <c r="I53" s="26"/>
      <c r="J53" s="25"/>
      <c r="K53" s="53"/>
      <c r="L53" s="5"/>
      <c r="M53" s="61"/>
      <c r="N53" s="61"/>
      <c r="O53" s="63"/>
      <c r="P53" s="12"/>
      <c r="Q53" s="7"/>
      <c r="R53" s="39"/>
      <c r="S53" s="18"/>
      <c r="T53" s="39"/>
      <c r="U53" s="29">
        <v>0</v>
      </c>
      <c r="V53" s="3" t="s">
        <v>115</v>
      </c>
      <c r="W53" s="4" t="s">
        <v>0</v>
      </c>
      <c r="X53" s="81" t="s">
        <v>116</v>
      </c>
      <c r="Y53" s="4" t="s">
        <v>1</v>
      </c>
      <c r="Z53" s="2">
        <v>47</v>
      </c>
      <c r="AA53" s="1">
        <v>51</v>
      </c>
    </row>
    <row r="54" spans="1:27" s="8" customFormat="1" ht="26.25" customHeight="1" thickBot="1" x14ac:dyDescent="0.2">
      <c r="A54" s="1"/>
      <c r="B54" s="2"/>
      <c r="C54" s="3"/>
      <c r="D54" s="4"/>
      <c r="E54" s="81"/>
      <c r="F54" s="4"/>
      <c r="G54" s="30">
        <v>10</v>
      </c>
      <c r="H54" s="31"/>
      <c r="I54" s="32"/>
      <c r="J54" s="25"/>
      <c r="K54" s="53"/>
      <c r="L54" s="5"/>
      <c r="M54" s="61"/>
      <c r="N54" s="61"/>
      <c r="O54" s="63"/>
      <c r="P54" s="12"/>
      <c r="Q54" s="7"/>
      <c r="R54" s="39"/>
      <c r="S54" s="39"/>
      <c r="T54" s="54"/>
      <c r="U54" s="35">
        <v>22</v>
      </c>
      <c r="V54" s="3"/>
      <c r="W54" s="4"/>
      <c r="X54" s="81"/>
      <c r="Y54" s="4"/>
      <c r="Z54" s="2"/>
      <c r="AA54" s="1"/>
    </row>
    <row r="55" spans="1:27" s="8" customFormat="1" ht="26.25" customHeight="1" thickTop="1" thickBot="1" x14ac:dyDescent="0.2">
      <c r="A55" s="13">
        <v>24</v>
      </c>
      <c r="B55" s="2">
        <v>20</v>
      </c>
      <c r="C55" s="46" t="s">
        <v>117</v>
      </c>
      <c r="D55" s="4" t="s">
        <v>0</v>
      </c>
      <c r="E55" s="89" t="s">
        <v>118</v>
      </c>
      <c r="F55" s="4" t="s">
        <v>1</v>
      </c>
      <c r="G55" s="36"/>
      <c r="H55" s="37">
        <v>0</v>
      </c>
      <c r="I55" s="38"/>
      <c r="J55" s="25"/>
      <c r="K55" s="53"/>
      <c r="L55" s="5"/>
      <c r="M55" s="61"/>
      <c r="N55" s="61"/>
      <c r="O55" s="63"/>
      <c r="P55" s="12"/>
      <c r="Q55" s="7"/>
      <c r="R55" s="39"/>
      <c r="S55" s="39"/>
      <c r="T55" s="40">
        <v>2</v>
      </c>
      <c r="U55" s="41"/>
      <c r="V55" s="46" t="s">
        <v>119</v>
      </c>
      <c r="W55" s="4" t="s">
        <v>0</v>
      </c>
      <c r="X55" s="89" t="s">
        <v>14</v>
      </c>
      <c r="Y55" s="4" t="s">
        <v>1</v>
      </c>
      <c r="Z55" s="2">
        <v>18</v>
      </c>
      <c r="AA55" s="13">
        <v>52</v>
      </c>
    </row>
    <row r="56" spans="1:27" s="8" customFormat="1" ht="26.25" customHeight="1" thickTop="1" thickBot="1" x14ac:dyDescent="0.2">
      <c r="A56" s="13"/>
      <c r="B56" s="2"/>
      <c r="C56" s="46"/>
      <c r="D56" s="4"/>
      <c r="E56" s="89"/>
      <c r="F56" s="4"/>
      <c r="G56" s="42">
        <v>2</v>
      </c>
      <c r="H56" s="5"/>
      <c r="I56" s="20">
        <v>43</v>
      </c>
      <c r="J56" s="49"/>
      <c r="K56" s="53"/>
      <c r="L56" s="5"/>
      <c r="M56" s="61"/>
      <c r="N56" s="61"/>
      <c r="O56" s="63"/>
      <c r="P56" s="12"/>
      <c r="Q56" s="7"/>
      <c r="R56" s="88"/>
      <c r="S56" s="23">
        <v>47</v>
      </c>
      <c r="T56" s="7"/>
      <c r="U56" s="43">
        <v>2</v>
      </c>
      <c r="V56" s="46"/>
      <c r="W56" s="4"/>
      <c r="X56" s="89"/>
      <c r="Y56" s="4"/>
      <c r="Z56" s="2"/>
      <c r="AA56" s="13"/>
    </row>
    <row r="57" spans="1:27" s="8" customFormat="1" ht="26.25" customHeight="1" thickTop="1" thickBot="1" x14ac:dyDescent="0.2">
      <c r="A57" s="1">
        <v>25</v>
      </c>
      <c r="B57" s="2">
        <v>29</v>
      </c>
      <c r="C57" s="3" t="s">
        <v>120</v>
      </c>
      <c r="D57" s="4" t="s">
        <v>0</v>
      </c>
      <c r="E57" s="81" t="s">
        <v>116</v>
      </c>
      <c r="F57" s="4" t="s">
        <v>1</v>
      </c>
      <c r="G57" s="24">
        <v>2</v>
      </c>
      <c r="H57" s="5"/>
      <c r="I57" s="25"/>
      <c r="J57" s="51">
        <v>1</v>
      </c>
      <c r="K57" s="5"/>
      <c r="L57" s="5"/>
      <c r="M57" s="61"/>
      <c r="N57" s="61"/>
      <c r="O57" s="63"/>
      <c r="P57" s="12"/>
      <c r="Q57" s="7"/>
      <c r="R57" s="43">
        <v>2</v>
      </c>
      <c r="S57" s="28"/>
      <c r="T57" s="7"/>
      <c r="U57" s="29">
        <v>2</v>
      </c>
      <c r="V57" s="3" t="s">
        <v>121</v>
      </c>
      <c r="W57" s="4" t="s">
        <v>0</v>
      </c>
      <c r="X57" s="81" t="s">
        <v>103</v>
      </c>
      <c r="Y57" s="4" t="s">
        <v>1</v>
      </c>
      <c r="Z57" s="2">
        <v>31</v>
      </c>
      <c r="AA57" s="1">
        <v>53</v>
      </c>
    </row>
    <row r="58" spans="1:27" s="8" customFormat="1" ht="26.25" customHeight="1" thickTop="1" thickBot="1" x14ac:dyDescent="0.2">
      <c r="A58" s="1"/>
      <c r="B58" s="2"/>
      <c r="C58" s="3"/>
      <c r="D58" s="4"/>
      <c r="E58" s="81"/>
      <c r="F58" s="4"/>
      <c r="G58" s="65">
        <v>11</v>
      </c>
      <c r="H58" s="21">
        <v>0</v>
      </c>
      <c r="I58" s="25"/>
      <c r="J58" s="53"/>
      <c r="K58" s="5"/>
      <c r="L58" s="5"/>
      <c r="M58" s="61"/>
      <c r="N58" s="61"/>
      <c r="O58" s="63"/>
      <c r="P58" s="12"/>
      <c r="Q58" s="7"/>
      <c r="R58" s="7"/>
      <c r="S58" s="28"/>
      <c r="T58" s="22">
        <v>2</v>
      </c>
      <c r="U58" s="66">
        <v>23</v>
      </c>
      <c r="V58" s="3"/>
      <c r="W58" s="4"/>
      <c r="X58" s="81"/>
      <c r="Y58" s="4"/>
      <c r="Z58" s="2"/>
      <c r="AA58" s="1"/>
    </row>
    <row r="59" spans="1:27" s="8" customFormat="1" ht="26.25" customHeight="1" thickTop="1" x14ac:dyDescent="0.15">
      <c r="A59" s="1">
        <v>26</v>
      </c>
      <c r="B59" s="2">
        <v>36</v>
      </c>
      <c r="C59" s="3" t="s">
        <v>122</v>
      </c>
      <c r="D59" s="4" t="s">
        <v>0</v>
      </c>
      <c r="E59" s="81" t="s">
        <v>123</v>
      </c>
      <c r="F59" s="4" t="s">
        <v>1</v>
      </c>
      <c r="G59" s="67"/>
      <c r="H59" s="68"/>
      <c r="I59" s="73"/>
      <c r="J59" s="53"/>
      <c r="K59" s="5"/>
      <c r="L59" s="5"/>
      <c r="M59" s="61"/>
      <c r="N59" s="61"/>
      <c r="O59" s="63"/>
      <c r="P59" s="12"/>
      <c r="Q59" s="7"/>
      <c r="R59" s="7"/>
      <c r="S59" s="28"/>
      <c r="T59" s="18"/>
      <c r="U59" s="70"/>
      <c r="V59" s="3" t="s">
        <v>124</v>
      </c>
      <c r="W59" s="4" t="s">
        <v>0</v>
      </c>
      <c r="X59" s="81" t="s">
        <v>125</v>
      </c>
      <c r="Y59" s="4" t="s">
        <v>1</v>
      </c>
      <c r="Z59" s="2">
        <v>34</v>
      </c>
      <c r="AA59" s="1">
        <v>54</v>
      </c>
    </row>
    <row r="60" spans="1:27" s="8" customFormat="1" ht="26.25" customHeight="1" thickBot="1" x14ac:dyDescent="0.2">
      <c r="A60" s="1"/>
      <c r="B60" s="2"/>
      <c r="C60" s="3"/>
      <c r="D60" s="4"/>
      <c r="E60" s="81"/>
      <c r="F60" s="4"/>
      <c r="G60" s="42">
        <v>1</v>
      </c>
      <c r="H60" s="71">
        <v>31</v>
      </c>
      <c r="I60" s="31"/>
      <c r="J60" s="53"/>
      <c r="K60" s="5"/>
      <c r="L60" s="5"/>
      <c r="M60" s="61"/>
      <c r="N60" s="61"/>
      <c r="O60" s="63"/>
      <c r="P60" s="12"/>
      <c r="Q60" s="7"/>
      <c r="R60" s="7"/>
      <c r="S60" s="91"/>
      <c r="T60" s="23">
        <v>39</v>
      </c>
      <c r="U60" s="43">
        <v>1</v>
      </c>
      <c r="V60" s="3"/>
      <c r="W60" s="4"/>
      <c r="X60" s="81"/>
      <c r="Y60" s="4"/>
      <c r="Z60" s="2"/>
      <c r="AA60" s="1"/>
    </row>
    <row r="61" spans="1:27" s="8" customFormat="1" ht="26.25" customHeight="1" thickTop="1" x14ac:dyDescent="0.15">
      <c r="A61" s="1">
        <v>27</v>
      </c>
      <c r="B61" s="2">
        <v>4</v>
      </c>
      <c r="C61" s="3" t="s">
        <v>126</v>
      </c>
      <c r="D61" s="4" t="s">
        <v>0</v>
      </c>
      <c r="E61" s="81" t="s">
        <v>101</v>
      </c>
      <c r="F61" s="4" t="s">
        <v>1</v>
      </c>
      <c r="G61" s="5"/>
      <c r="H61" s="38"/>
      <c r="I61" s="37">
        <v>0</v>
      </c>
      <c r="J61" s="5"/>
      <c r="K61" s="5"/>
      <c r="L61" s="5"/>
      <c r="M61" s="61"/>
      <c r="N61" s="61"/>
      <c r="O61" s="63"/>
      <c r="P61" s="12"/>
      <c r="Q61" s="7"/>
      <c r="R61" s="7"/>
      <c r="S61" s="90">
        <v>0</v>
      </c>
      <c r="T61" s="28"/>
      <c r="U61" s="7"/>
      <c r="V61" s="3" t="s">
        <v>127</v>
      </c>
      <c r="W61" s="4" t="s">
        <v>0</v>
      </c>
      <c r="X61" s="81" t="s">
        <v>60</v>
      </c>
      <c r="Y61" s="4" t="s">
        <v>1</v>
      </c>
      <c r="Z61" s="2">
        <v>2</v>
      </c>
      <c r="AA61" s="1">
        <v>55</v>
      </c>
    </row>
    <row r="62" spans="1:27" s="8" customFormat="1" ht="26.25" customHeight="1" thickBot="1" x14ac:dyDescent="0.2">
      <c r="A62" s="1"/>
      <c r="B62" s="2"/>
      <c r="C62" s="3"/>
      <c r="D62" s="4"/>
      <c r="E62" s="81"/>
      <c r="F62" s="4"/>
      <c r="G62" s="99"/>
      <c r="H62" s="36"/>
      <c r="I62" s="9"/>
      <c r="J62" s="5"/>
      <c r="K62" s="5"/>
      <c r="L62" s="5"/>
      <c r="M62" s="61"/>
      <c r="N62" s="61"/>
      <c r="O62" s="63"/>
      <c r="P62" s="12"/>
      <c r="Q62" s="7"/>
      <c r="R62" s="7"/>
      <c r="S62" s="69"/>
      <c r="T62" s="70"/>
      <c r="U62" s="59"/>
      <c r="V62" s="3"/>
      <c r="W62" s="4"/>
      <c r="X62" s="81"/>
      <c r="Y62" s="4"/>
      <c r="Z62" s="2"/>
      <c r="AA62" s="1"/>
    </row>
    <row r="63" spans="1:27" s="8" customFormat="1" ht="26.25" customHeight="1" thickTop="1" x14ac:dyDescent="0.15">
      <c r="A63" s="13"/>
      <c r="B63" s="2">
        <v>0</v>
      </c>
      <c r="C63" s="13"/>
      <c r="D63" s="2"/>
      <c r="E63" s="13"/>
      <c r="F63" s="2"/>
      <c r="G63" s="9"/>
      <c r="H63" s="37">
        <v>2</v>
      </c>
      <c r="I63" s="5"/>
      <c r="J63" s="5"/>
      <c r="K63" s="5"/>
      <c r="L63" s="5"/>
      <c r="M63" s="61"/>
      <c r="N63" s="61"/>
      <c r="O63" s="63"/>
      <c r="P63" s="12"/>
      <c r="Q63" s="7"/>
      <c r="R63" s="7"/>
      <c r="S63" s="7"/>
      <c r="T63" s="40">
        <v>1</v>
      </c>
      <c r="U63" s="12"/>
      <c r="V63" s="13"/>
      <c r="W63" s="2"/>
      <c r="X63" s="13"/>
      <c r="Y63" s="2"/>
      <c r="Z63" s="2">
        <v>0</v>
      </c>
      <c r="AA63" s="13"/>
    </row>
    <row r="64" spans="1:27" s="8" customFormat="1" ht="26.25" customHeight="1" x14ac:dyDescent="0.15">
      <c r="A64" s="13"/>
      <c r="B64" s="2"/>
      <c r="C64" s="13"/>
      <c r="D64" s="2"/>
      <c r="E64" s="13"/>
      <c r="F64" s="2"/>
      <c r="G64" s="5"/>
      <c r="H64" s="5"/>
      <c r="I64" s="5"/>
      <c r="J64" s="5"/>
      <c r="K64" s="5"/>
      <c r="L64" s="5"/>
      <c r="M64" s="61"/>
      <c r="N64" s="61"/>
      <c r="O64" s="63"/>
      <c r="P64" s="12"/>
      <c r="Q64" s="7"/>
      <c r="R64" s="7"/>
      <c r="S64" s="7"/>
      <c r="T64" s="7"/>
      <c r="U64" s="7"/>
      <c r="V64" s="13"/>
      <c r="W64" s="2"/>
      <c r="X64" s="13"/>
      <c r="Y64" s="2"/>
      <c r="Z64" s="2"/>
      <c r="AA64" s="13"/>
    </row>
  </sheetData>
  <mergeCells count="340">
    <mergeCell ref="V61:V64"/>
    <mergeCell ref="W61:W64"/>
    <mergeCell ref="X61:X64"/>
    <mergeCell ref="Y61:Y64"/>
    <mergeCell ref="Z61:Z62"/>
    <mergeCell ref="AA61:AA64"/>
    <mergeCell ref="Z63:Z64"/>
    <mergeCell ref="A61:A64"/>
    <mergeCell ref="B61:B62"/>
    <mergeCell ref="C61:C64"/>
    <mergeCell ref="D61:D64"/>
    <mergeCell ref="E61:E64"/>
    <mergeCell ref="F61:F64"/>
    <mergeCell ref="B63:B64"/>
    <mergeCell ref="V59:V60"/>
    <mergeCell ref="W59:W60"/>
    <mergeCell ref="X59:X60"/>
    <mergeCell ref="Y59:Y60"/>
    <mergeCell ref="Z59:Z60"/>
    <mergeCell ref="AA59:AA60"/>
    <mergeCell ref="A59:A60"/>
    <mergeCell ref="B59:B60"/>
    <mergeCell ref="C59:C60"/>
    <mergeCell ref="D59:D60"/>
    <mergeCell ref="E59:E60"/>
    <mergeCell ref="F59:F60"/>
    <mergeCell ref="V57:V58"/>
    <mergeCell ref="W57:W58"/>
    <mergeCell ref="X57:X58"/>
    <mergeCell ref="Y57:Y58"/>
    <mergeCell ref="Z57:Z58"/>
    <mergeCell ref="AA57:AA58"/>
    <mergeCell ref="A57:A58"/>
    <mergeCell ref="B57:B58"/>
    <mergeCell ref="C57:C58"/>
    <mergeCell ref="D57:D58"/>
    <mergeCell ref="E57:E58"/>
    <mergeCell ref="F57:F58"/>
    <mergeCell ref="V55:V56"/>
    <mergeCell ref="W55:W56"/>
    <mergeCell ref="X55:X56"/>
    <mergeCell ref="Y55:Y56"/>
    <mergeCell ref="Z55:Z56"/>
    <mergeCell ref="AA55:AA56"/>
    <mergeCell ref="A55:A56"/>
    <mergeCell ref="B55:B56"/>
    <mergeCell ref="C55:C56"/>
    <mergeCell ref="D55:D56"/>
    <mergeCell ref="E55:E56"/>
    <mergeCell ref="F55:F56"/>
    <mergeCell ref="V53:V54"/>
    <mergeCell ref="W53:W54"/>
    <mergeCell ref="X53:X54"/>
    <mergeCell ref="Y53:Y54"/>
    <mergeCell ref="Z53:Z54"/>
    <mergeCell ref="AA53:AA54"/>
    <mergeCell ref="A53:A54"/>
    <mergeCell ref="B53:B54"/>
    <mergeCell ref="C53:C54"/>
    <mergeCell ref="D53:D54"/>
    <mergeCell ref="E53:E54"/>
    <mergeCell ref="F53:F54"/>
    <mergeCell ref="V51:V52"/>
    <mergeCell ref="W51:W52"/>
    <mergeCell ref="X51:X52"/>
    <mergeCell ref="Y51:Y52"/>
    <mergeCell ref="Z51:Z52"/>
    <mergeCell ref="AA51:AA52"/>
    <mergeCell ref="A51:A52"/>
    <mergeCell ref="B51:B52"/>
    <mergeCell ref="C51:C52"/>
    <mergeCell ref="D51:D52"/>
    <mergeCell ref="E51:E52"/>
    <mergeCell ref="F51:F52"/>
    <mergeCell ref="V49:V50"/>
    <mergeCell ref="W49:W50"/>
    <mergeCell ref="X49:X50"/>
    <mergeCell ref="Y49:Y50"/>
    <mergeCell ref="Z49:Z50"/>
    <mergeCell ref="AA49:AA50"/>
    <mergeCell ref="A49:A50"/>
    <mergeCell ref="B49:B50"/>
    <mergeCell ref="C49:C50"/>
    <mergeCell ref="D49:D50"/>
    <mergeCell ref="E49:E50"/>
    <mergeCell ref="F49:F50"/>
    <mergeCell ref="V47:V48"/>
    <mergeCell ref="W47:W48"/>
    <mergeCell ref="X47:X48"/>
    <mergeCell ref="Y47:Y48"/>
    <mergeCell ref="Z47:Z48"/>
    <mergeCell ref="AA47:AA48"/>
    <mergeCell ref="A47:A48"/>
    <mergeCell ref="B47:B48"/>
    <mergeCell ref="C47:C48"/>
    <mergeCell ref="D47:D48"/>
    <mergeCell ref="E47:E48"/>
    <mergeCell ref="F47:F48"/>
    <mergeCell ref="V45:V46"/>
    <mergeCell ref="W45:W46"/>
    <mergeCell ref="X45:X46"/>
    <mergeCell ref="Y45:Y46"/>
    <mergeCell ref="Z45:Z46"/>
    <mergeCell ref="AA45:AA46"/>
    <mergeCell ref="A45:A46"/>
    <mergeCell ref="B45:B46"/>
    <mergeCell ref="C45:C46"/>
    <mergeCell ref="D45:D46"/>
    <mergeCell ref="E45:E46"/>
    <mergeCell ref="F45:F46"/>
    <mergeCell ref="V43:V44"/>
    <mergeCell ref="W43:W44"/>
    <mergeCell ref="X43:X44"/>
    <mergeCell ref="Y43:Y44"/>
    <mergeCell ref="Z43:Z44"/>
    <mergeCell ref="AA43:AA44"/>
    <mergeCell ref="A43:A44"/>
    <mergeCell ref="B43:B44"/>
    <mergeCell ref="C43:C44"/>
    <mergeCell ref="D43:D44"/>
    <mergeCell ref="E43:E44"/>
    <mergeCell ref="F43:F44"/>
    <mergeCell ref="V41:V42"/>
    <mergeCell ref="W41:W42"/>
    <mergeCell ref="X41:X42"/>
    <mergeCell ref="Y41:Y42"/>
    <mergeCell ref="Z41:Z42"/>
    <mergeCell ref="AA41:AA42"/>
    <mergeCell ref="A41:A42"/>
    <mergeCell ref="B41:B42"/>
    <mergeCell ref="C41:C42"/>
    <mergeCell ref="D41:D42"/>
    <mergeCell ref="E41:E42"/>
    <mergeCell ref="F41:F42"/>
    <mergeCell ref="V39:V40"/>
    <mergeCell ref="W39:W40"/>
    <mergeCell ref="X39:X40"/>
    <mergeCell ref="Y39:Y40"/>
    <mergeCell ref="Z39:Z40"/>
    <mergeCell ref="AA39:AA40"/>
    <mergeCell ref="A39:A40"/>
    <mergeCell ref="B39:B40"/>
    <mergeCell ref="C39:C40"/>
    <mergeCell ref="D39:D40"/>
    <mergeCell ref="E39:E40"/>
    <mergeCell ref="F39:F40"/>
    <mergeCell ref="V37:V38"/>
    <mergeCell ref="W37:W38"/>
    <mergeCell ref="X37:X38"/>
    <mergeCell ref="Y37:Y38"/>
    <mergeCell ref="Z37:Z38"/>
    <mergeCell ref="AA37:AA38"/>
    <mergeCell ref="A37:A38"/>
    <mergeCell ref="B37:B38"/>
    <mergeCell ref="C37:C38"/>
    <mergeCell ref="D37:D38"/>
    <mergeCell ref="E37:E38"/>
    <mergeCell ref="F37:F38"/>
    <mergeCell ref="V33:V36"/>
    <mergeCell ref="W33:W36"/>
    <mergeCell ref="X33:X36"/>
    <mergeCell ref="Y33:Y36"/>
    <mergeCell ref="Z33:Z34"/>
    <mergeCell ref="AA33:AA36"/>
    <mergeCell ref="Z35:Z36"/>
    <mergeCell ref="A33:A36"/>
    <mergeCell ref="B33:B34"/>
    <mergeCell ref="C33:C36"/>
    <mergeCell ref="D33:D36"/>
    <mergeCell ref="E33:E36"/>
    <mergeCell ref="F33:F36"/>
    <mergeCell ref="B35:B36"/>
    <mergeCell ref="V29:V32"/>
    <mergeCell ref="W29:W32"/>
    <mergeCell ref="X29:X32"/>
    <mergeCell ref="Y29:Y32"/>
    <mergeCell ref="Z29:Z30"/>
    <mergeCell ref="AA29:AA32"/>
    <mergeCell ref="Z31:Z32"/>
    <mergeCell ref="A29:A32"/>
    <mergeCell ref="B29:B30"/>
    <mergeCell ref="C29:C32"/>
    <mergeCell ref="D29:D32"/>
    <mergeCell ref="E29:E32"/>
    <mergeCell ref="F29:F32"/>
    <mergeCell ref="B31:B32"/>
    <mergeCell ref="V27:V28"/>
    <mergeCell ref="W27:W28"/>
    <mergeCell ref="X27:X28"/>
    <mergeCell ref="Y27:Y28"/>
    <mergeCell ref="Z27:Z28"/>
    <mergeCell ref="AA27:AA28"/>
    <mergeCell ref="A27:A28"/>
    <mergeCell ref="B27:B28"/>
    <mergeCell ref="C27:C28"/>
    <mergeCell ref="D27:D28"/>
    <mergeCell ref="E27:E28"/>
    <mergeCell ref="F27:F28"/>
    <mergeCell ref="V25:V26"/>
    <mergeCell ref="W25:W26"/>
    <mergeCell ref="X25:X26"/>
    <mergeCell ref="Y25:Y26"/>
    <mergeCell ref="Z25:Z26"/>
    <mergeCell ref="AA25:AA26"/>
    <mergeCell ref="A25:A26"/>
    <mergeCell ref="B25:B26"/>
    <mergeCell ref="C25:C26"/>
    <mergeCell ref="D25:D26"/>
    <mergeCell ref="E25:E26"/>
    <mergeCell ref="F25:F26"/>
    <mergeCell ref="V23:V24"/>
    <mergeCell ref="W23:W24"/>
    <mergeCell ref="X23:X24"/>
    <mergeCell ref="Y23:Y24"/>
    <mergeCell ref="Z23:Z24"/>
    <mergeCell ref="AA23:AA24"/>
    <mergeCell ref="X21:X22"/>
    <mergeCell ref="Y21:Y22"/>
    <mergeCell ref="Z21:Z22"/>
    <mergeCell ref="AA21:AA22"/>
    <mergeCell ref="A23:A24"/>
    <mergeCell ref="B23:B24"/>
    <mergeCell ref="C23:C24"/>
    <mergeCell ref="D23:D24"/>
    <mergeCell ref="E23:E24"/>
    <mergeCell ref="F23:F24"/>
    <mergeCell ref="Z19:Z20"/>
    <mergeCell ref="AA19:AA20"/>
    <mergeCell ref="A21:A22"/>
    <mergeCell ref="B21:B22"/>
    <mergeCell ref="C21:C22"/>
    <mergeCell ref="D21:D22"/>
    <mergeCell ref="E21:E22"/>
    <mergeCell ref="F21:F22"/>
    <mergeCell ref="V21:V22"/>
    <mergeCell ref="W21:W22"/>
    <mergeCell ref="W17:W18"/>
    <mergeCell ref="X17:X18"/>
    <mergeCell ref="Y17:Y18"/>
    <mergeCell ref="Z17:Z18"/>
    <mergeCell ref="AA17:AA18"/>
    <mergeCell ref="B19:B20"/>
    <mergeCell ref="V19:V20"/>
    <mergeCell ref="W19:W20"/>
    <mergeCell ref="X19:X20"/>
    <mergeCell ref="Y19:Y20"/>
    <mergeCell ref="Y15:Y16"/>
    <mergeCell ref="Z15:Z16"/>
    <mergeCell ref="AA15:AA16"/>
    <mergeCell ref="A17:A20"/>
    <mergeCell ref="B17:B18"/>
    <mergeCell ref="C17:C20"/>
    <mergeCell ref="D17:D20"/>
    <mergeCell ref="E17:E20"/>
    <mergeCell ref="F17:F20"/>
    <mergeCell ref="V17:V18"/>
    <mergeCell ref="AA13:AA14"/>
    <mergeCell ref="A15:A16"/>
    <mergeCell ref="B15:B16"/>
    <mergeCell ref="C15:C16"/>
    <mergeCell ref="D15:D16"/>
    <mergeCell ref="E15:E16"/>
    <mergeCell ref="F15:F16"/>
    <mergeCell ref="V15:V16"/>
    <mergeCell ref="W15:W16"/>
    <mergeCell ref="X15:X16"/>
    <mergeCell ref="F13:F14"/>
    <mergeCell ref="V13:V14"/>
    <mergeCell ref="W13:W14"/>
    <mergeCell ref="X13:X14"/>
    <mergeCell ref="Y13:Y14"/>
    <mergeCell ref="Z13:Z14"/>
    <mergeCell ref="W11:W12"/>
    <mergeCell ref="X11:X12"/>
    <mergeCell ref="Y11:Y12"/>
    <mergeCell ref="Z11:Z12"/>
    <mergeCell ref="AA11:AA12"/>
    <mergeCell ref="A13:A14"/>
    <mergeCell ref="B13:B14"/>
    <mergeCell ref="C13:C14"/>
    <mergeCell ref="D13:D14"/>
    <mergeCell ref="E13:E14"/>
    <mergeCell ref="Y9:Y10"/>
    <mergeCell ref="Z9:Z10"/>
    <mergeCell ref="AA9:AA10"/>
    <mergeCell ref="A11:A12"/>
    <mergeCell ref="B11:B12"/>
    <mergeCell ref="C11:C12"/>
    <mergeCell ref="D11:D12"/>
    <mergeCell ref="E11:E12"/>
    <mergeCell ref="F11:F12"/>
    <mergeCell ref="V11:V12"/>
    <mergeCell ref="AA7:AA8"/>
    <mergeCell ref="A9:A10"/>
    <mergeCell ref="B9:B10"/>
    <mergeCell ref="C9:C10"/>
    <mergeCell ref="D9:D10"/>
    <mergeCell ref="E9:E10"/>
    <mergeCell ref="F9:F10"/>
    <mergeCell ref="V9:V10"/>
    <mergeCell ref="W9:W10"/>
    <mergeCell ref="X9:X10"/>
    <mergeCell ref="F7:F8"/>
    <mergeCell ref="V7:V8"/>
    <mergeCell ref="W7:W8"/>
    <mergeCell ref="X7:X8"/>
    <mergeCell ref="Y7:Y8"/>
    <mergeCell ref="Z7:Z8"/>
    <mergeCell ref="W5:W6"/>
    <mergeCell ref="X5:X6"/>
    <mergeCell ref="Y5:Y6"/>
    <mergeCell ref="Z5:Z6"/>
    <mergeCell ref="AA5:AA6"/>
    <mergeCell ref="A7:A8"/>
    <mergeCell ref="B7:B8"/>
    <mergeCell ref="C7:C8"/>
    <mergeCell ref="D7:D8"/>
    <mergeCell ref="E7:E8"/>
    <mergeCell ref="AA1:AA4"/>
    <mergeCell ref="B3:B4"/>
    <mergeCell ref="Z3:Z4"/>
    <mergeCell ref="A5:A6"/>
    <mergeCell ref="B5:B6"/>
    <mergeCell ref="C5:C6"/>
    <mergeCell ref="D5:D6"/>
    <mergeCell ref="E5:E6"/>
    <mergeCell ref="F5:F6"/>
    <mergeCell ref="V5:V6"/>
    <mergeCell ref="K1:Q2"/>
    <mergeCell ref="V1:V4"/>
    <mergeCell ref="W1:W4"/>
    <mergeCell ref="X1:X4"/>
    <mergeCell ref="Y1:Y4"/>
    <mergeCell ref="Z1:Z2"/>
    <mergeCell ref="A1:A4"/>
    <mergeCell ref="B1:B2"/>
    <mergeCell ref="C1:C4"/>
    <mergeCell ref="D1:D4"/>
    <mergeCell ref="E1:E4"/>
    <mergeCell ref="F1:F4"/>
  </mergeCells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4"/>
  <sheetViews>
    <sheetView workbookViewId="0">
      <selection sqref="A1:XFD1048576"/>
    </sheetView>
  </sheetViews>
  <sheetFormatPr defaultRowHeight="25.5" x14ac:dyDescent="0.25"/>
  <cols>
    <col min="1" max="1" width="3" style="100" customWidth="1"/>
    <col min="2" max="2" width="5.375" style="77" hidden="1" customWidth="1"/>
    <col min="3" max="3" width="42" style="78" customWidth="1"/>
    <col min="4" max="4" width="2.125" style="77" bestFit="1" customWidth="1"/>
    <col min="5" max="5" width="17" style="101" customWidth="1"/>
    <col min="6" max="6" width="2.125" style="77" bestFit="1" customWidth="1"/>
    <col min="7" max="11" width="3.875" style="79" customWidth="1"/>
    <col min="12" max="12" width="2.875" style="79" customWidth="1"/>
    <col min="13" max="15" width="2.875" style="80" customWidth="1"/>
    <col min="16" max="16" width="2.875" style="79" customWidth="1"/>
    <col min="17" max="21" width="3.875" style="79" customWidth="1"/>
    <col min="22" max="22" width="42" style="78" customWidth="1"/>
    <col min="23" max="23" width="2.125" style="77" bestFit="1" customWidth="1"/>
    <col min="24" max="24" width="17" style="101" customWidth="1"/>
    <col min="25" max="25" width="2.125" style="77" bestFit="1" customWidth="1"/>
    <col min="26" max="26" width="5.375" style="77" hidden="1" customWidth="1"/>
    <col min="27" max="27" width="3" style="100" customWidth="1"/>
    <col min="28" max="16384" width="9" style="77"/>
  </cols>
  <sheetData>
    <row r="1" spans="1:27" s="8" customFormat="1" ht="26.25" customHeight="1" x14ac:dyDescent="0.15">
      <c r="A1" s="1">
        <v>1</v>
      </c>
      <c r="B1" s="2">
        <v>1</v>
      </c>
      <c r="C1" s="3" t="s">
        <v>135</v>
      </c>
      <c r="D1" s="4" t="s">
        <v>0</v>
      </c>
      <c r="E1" s="81" t="s">
        <v>7</v>
      </c>
      <c r="F1" s="4" t="s">
        <v>1</v>
      </c>
      <c r="G1" s="5"/>
      <c r="H1" s="5"/>
      <c r="I1" s="5"/>
      <c r="J1" s="5"/>
      <c r="K1" s="6"/>
      <c r="L1" s="6"/>
      <c r="M1" s="6"/>
      <c r="N1" s="6"/>
      <c r="O1" s="6"/>
      <c r="P1" s="6"/>
      <c r="Q1" s="6"/>
      <c r="R1" s="7"/>
      <c r="S1" s="7"/>
      <c r="T1" s="7"/>
      <c r="U1" s="7"/>
      <c r="V1" s="3" t="s">
        <v>136</v>
      </c>
      <c r="W1" s="4" t="s">
        <v>0</v>
      </c>
      <c r="X1" s="81" t="s">
        <v>137</v>
      </c>
      <c r="Y1" s="4" t="s">
        <v>1</v>
      </c>
      <c r="Z1" s="2">
        <v>3</v>
      </c>
      <c r="AA1" s="1">
        <v>30</v>
      </c>
    </row>
    <row r="2" spans="1:27" s="8" customFormat="1" ht="26.25" customHeight="1" thickBot="1" x14ac:dyDescent="0.2">
      <c r="A2" s="1"/>
      <c r="B2" s="2"/>
      <c r="C2" s="3"/>
      <c r="D2" s="4"/>
      <c r="E2" s="81"/>
      <c r="F2" s="4"/>
      <c r="G2" s="9"/>
      <c r="H2" s="10">
        <v>2</v>
      </c>
      <c r="I2" s="5"/>
      <c r="J2" s="5"/>
      <c r="K2" s="6"/>
      <c r="L2" s="6"/>
      <c r="M2" s="6"/>
      <c r="N2" s="6"/>
      <c r="O2" s="6"/>
      <c r="P2" s="6"/>
      <c r="Q2" s="6"/>
      <c r="R2" s="7"/>
      <c r="S2" s="7"/>
      <c r="T2" s="11">
        <v>2</v>
      </c>
      <c r="U2" s="12"/>
      <c r="V2" s="3"/>
      <c r="W2" s="4"/>
      <c r="X2" s="81"/>
      <c r="Y2" s="4"/>
      <c r="Z2" s="2"/>
      <c r="AA2" s="1"/>
    </row>
    <row r="3" spans="1:27" s="8" customFormat="1" ht="26.25" customHeight="1" thickTop="1" x14ac:dyDescent="0.15">
      <c r="A3" s="13"/>
      <c r="B3" s="2">
        <v>0</v>
      </c>
      <c r="C3" s="13"/>
      <c r="D3" s="2"/>
      <c r="E3" s="13"/>
      <c r="F3" s="2"/>
      <c r="G3" s="14"/>
      <c r="H3" s="15"/>
      <c r="I3" s="9"/>
      <c r="J3" s="5"/>
      <c r="K3" s="5"/>
      <c r="L3" s="5"/>
      <c r="M3" s="16"/>
      <c r="N3" s="16"/>
      <c r="O3" s="17"/>
      <c r="P3" s="7"/>
      <c r="Q3" s="7"/>
      <c r="R3" s="7"/>
      <c r="S3" s="12"/>
      <c r="T3" s="18"/>
      <c r="U3" s="19"/>
      <c r="V3" s="13"/>
      <c r="W3" s="2"/>
      <c r="X3" s="13"/>
      <c r="Y3" s="2"/>
      <c r="Z3" s="2">
        <v>0</v>
      </c>
      <c r="AA3" s="13"/>
    </row>
    <row r="4" spans="1:27" s="8" customFormat="1" ht="26.25" customHeight="1" thickBot="1" x14ac:dyDescent="0.2">
      <c r="A4" s="13"/>
      <c r="B4" s="2"/>
      <c r="C4" s="13"/>
      <c r="D4" s="2"/>
      <c r="E4" s="13"/>
      <c r="F4" s="2"/>
      <c r="G4" s="5"/>
      <c r="H4" s="20">
        <v>26</v>
      </c>
      <c r="I4" s="21">
        <v>2</v>
      </c>
      <c r="J4" s="5"/>
      <c r="K4" s="5"/>
      <c r="L4" s="5"/>
      <c r="M4" s="16"/>
      <c r="N4" s="16"/>
      <c r="O4" s="17"/>
      <c r="P4" s="7"/>
      <c r="Q4" s="7"/>
      <c r="R4" s="7"/>
      <c r="S4" s="22">
        <v>2</v>
      </c>
      <c r="T4" s="23">
        <v>34</v>
      </c>
      <c r="U4" s="7"/>
      <c r="V4" s="13"/>
      <c r="W4" s="2"/>
      <c r="X4" s="13"/>
      <c r="Y4" s="2"/>
      <c r="Z4" s="2"/>
      <c r="AA4" s="13"/>
    </row>
    <row r="5" spans="1:27" s="8" customFormat="1" ht="26.25" customHeight="1" thickTop="1" thickBot="1" x14ac:dyDescent="0.2">
      <c r="A5" s="1">
        <v>2</v>
      </c>
      <c r="B5" s="2">
        <v>33</v>
      </c>
      <c r="C5" s="3" t="s">
        <v>138</v>
      </c>
      <c r="D5" s="4" t="s">
        <v>0</v>
      </c>
      <c r="E5" s="81" t="s">
        <v>139</v>
      </c>
      <c r="F5" s="4" t="s">
        <v>1</v>
      </c>
      <c r="G5" s="24">
        <v>2</v>
      </c>
      <c r="H5" s="25"/>
      <c r="I5" s="26"/>
      <c r="J5" s="9"/>
      <c r="K5" s="5"/>
      <c r="L5" s="5"/>
      <c r="M5" s="16"/>
      <c r="N5" s="16"/>
      <c r="O5" s="17"/>
      <c r="P5" s="7"/>
      <c r="Q5" s="7"/>
      <c r="R5" s="7"/>
      <c r="S5" s="27"/>
      <c r="T5" s="28"/>
      <c r="U5" s="29">
        <v>0</v>
      </c>
      <c r="V5" s="3" t="s">
        <v>140</v>
      </c>
      <c r="W5" s="4" t="s">
        <v>0</v>
      </c>
      <c r="X5" s="81" t="s">
        <v>141</v>
      </c>
      <c r="Y5" s="4" t="s">
        <v>1</v>
      </c>
      <c r="Z5" s="2">
        <v>35</v>
      </c>
      <c r="AA5" s="1">
        <v>31</v>
      </c>
    </row>
    <row r="6" spans="1:27" s="8" customFormat="1" ht="26.25" customHeight="1" thickTop="1" thickBot="1" x14ac:dyDescent="0.2">
      <c r="A6" s="1"/>
      <c r="B6" s="2"/>
      <c r="C6" s="3"/>
      <c r="D6" s="4"/>
      <c r="E6" s="81"/>
      <c r="F6" s="4"/>
      <c r="G6" s="65">
        <v>1</v>
      </c>
      <c r="H6" s="49"/>
      <c r="I6" s="32"/>
      <c r="J6" s="9"/>
      <c r="K6" s="5"/>
      <c r="L6" s="5"/>
      <c r="M6" s="16"/>
      <c r="N6" s="16"/>
      <c r="O6" s="17"/>
      <c r="P6" s="7"/>
      <c r="Q6" s="7"/>
      <c r="R6" s="7"/>
      <c r="S6" s="33"/>
      <c r="T6" s="34"/>
      <c r="U6" s="35">
        <v>14</v>
      </c>
      <c r="V6" s="3"/>
      <c r="W6" s="4"/>
      <c r="X6" s="81"/>
      <c r="Y6" s="4"/>
      <c r="Z6" s="2"/>
      <c r="AA6" s="1"/>
    </row>
    <row r="7" spans="1:27" s="8" customFormat="1" ht="26.25" customHeight="1" thickTop="1" thickBot="1" x14ac:dyDescent="0.2">
      <c r="A7" s="1">
        <v>3</v>
      </c>
      <c r="B7" s="2">
        <v>32</v>
      </c>
      <c r="C7" s="3" t="s">
        <v>142</v>
      </c>
      <c r="D7" s="4" t="s">
        <v>0</v>
      </c>
      <c r="E7" s="81" t="s">
        <v>143</v>
      </c>
      <c r="F7" s="4" t="s">
        <v>1</v>
      </c>
      <c r="G7" s="67"/>
      <c r="H7" s="51">
        <v>0</v>
      </c>
      <c r="I7" s="38"/>
      <c r="J7" s="9"/>
      <c r="K7" s="5"/>
      <c r="L7" s="5"/>
      <c r="M7" s="16"/>
      <c r="N7" s="16"/>
      <c r="O7" s="17"/>
      <c r="P7" s="7"/>
      <c r="Q7" s="7"/>
      <c r="R7" s="7"/>
      <c r="S7" s="39"/>
      <c r="T7" s="40">
        <v>0</v>
      </c>
      <c r="U7" s="41"/>
      <c r="V7" s="3" t="s">
        <v>144</v>
      </c>
      <c r="W7" s="4" t="s">
        <v>0</v>
      </c>
      <c r="X7" s="81" t="s">
        <v>145</v>
      </c>
      <c r="Y7" s="4" t="s">
        <v>1</v>
      </c>
      <c r="Z7" s="2">
        <v>30</v>
      </c>
      <c r="AA7" s="1">
        <v>32</v>
      </c>
    </row>
    <row r="8" spans="1:27" s="8" customFormat="1" ht="26.25" customHeight="1" thickTop="1" thickBot="1" x14ac:dyDescent="0.2">
      <c r="A8" s="1"/>
      <c r="B8" s="2"/>
      <c r="C8" s="3"/>
      <c r="D8" s="4"/>
      <c r="E8" s="81"/>
      <c r="F8" s="4"/>
      <c r="G8" s="42">
        <v>0</v>
      </c>
      <c r="H8" s="5"/>
      <c r="I8" s="20">
        <v>42</v>
      </c>
      <c r="J8" s="21">
        <v>2</v>
      </c>
      <c r="K8" s="5"/>
      <c r="L8" s="5"/>
      <c r="M8" s="16"/>
      <c r="N8" s="16"/>
      <c r="O8" s="17"/>
      <c r="P8" s="7"/>
      <c r="Q8" s="7"/>
      <c r="R8" s="22">
        <v>0</v>
      </c>
      <c r="S8" s="23">
        <v>46</v>
      </c>
      <c r="T8" s="7"/>
      <c r="U8" s="43">
        <v>2</v>
      </c>
      <c r="V8" s="3"/>
      <c r="W8" s="4"/>
      <c r="X8" s="81"/>
      <c r="Y8" s="4"/>
      <c r="Z8" s="2"/>
      <c r="AA8" s="1"/>
    </row>
    <row r="9" spans="1:27" s="8" customFormat="1" ht="26.25" customHeight="1" thickTop="1" thickBot="1" x14ac:dyDescent="0.2">
      <c r="A9" s="1">
        <v>4</v>
      </c>
      <c r="B9" s="2">
        <v>17</v>
      </c>
      <c r="C9" s="3" t="s">
        <v>146</v>
      </c>
      <c r="D9" s="4" t="s">
        <v>0</v>
      </c>
      <c r="E9" s="81" t="s">
        <v>147</v>
      </c>
      <c r="F9" s="4" t="s">
        <v>1</v>
      </c>
      <c r="G9" s="24">
        <v>2</v>
      </c>
      <c r="H9" s="5"/>
      <c r="I9" s="25"/>
      <c r="J9" s="26"/>
      <c r="K9" s="9"/>
      <c r="L9" s="5"/>
      <c r="M9" s="16"/>
      <c r="N9" s="16"/>
      <c r="O9" s="17"/>
      <c r="P9" s="7"/>
      <c r="Q9" s="7"/>
      <c r="R9" s="48"/>
      <c r="S9" s="28"/>
      <c r="T9" s="7"/>
      <c r="U9" s="29">
        <v>2</v>
      </c>
      <c r="V9" s="3" t="s">
        <v>148</v>
      </c>
      <c r="W9" s="4" t="s">
        <v>0</v>
      </c>
      <c r="X9" s="81" t="s">
        <v>82</v>
      </c>
      <c r="Y9" s="4" t="s">
        <v>1</v>
      </c>
      <c r="Z9" s="2">
        <v>19</v>
      </c>
      <c r="AA9" s="1">
        <v>33</v>
      </c>
    </row>
    <row r="10" spans="1:27" s="8" customFormat="1" ht="26.25" customHeight="1" thickTop="1" thickBot="1" x14ac:dyDescent="0.2">
      <c r="A10" s="1"/>
      <c r="B10" s="2"/>
      <c r="C10" s="3"/>
      <c r="D10" s="4"/>
      <c r="E10" s="81"/>
      <c r="F10" s="4"/>
      <c r="G10" s="65">
        <v>2</v>
      </c>
      <c r="H10" s="21">
        <v>2</v>
      </c>
      <c r="I10" s="25"/>
      <c r="J10" s="32"/>
      <c r="K10" s="9"/>
      <c r="L10" s="5"/>
      <c r="M10" s="16"/>
      <c r="N10" s="16"/>
      <c r="O10" s="17"/>
      <c r="P10" s="7"/>
      <c r="Q10" s="7"/>
      <c r="R10" s="28"/>
      <c r="S10" s="28"/>
      <c r="T10" s="22">
        <v>0</v>
      </c>
      <c r="U10" s="66">
        <v>15</v>
      </c>
      <c r="V10" s="3"/>
      <c r="W10" s="4"/>
      <c r="X10" s="81"/>
      <c r="Y10" s="4"/>
      <c r="Z10" s="2"/>
      <c r="AA10" s="1"/>
    </row>
    <row r="11" spans="1:27" s="8" customFormat="1" ht="26.25" customHeight="1" thickTop="1" x14ac:dyDescent="0.15">
      <c r="A11" s="13">
        <v>5</v>
      </c>
      <c r="B11" s="2">
        <v>48</v>
      </c>
      <c r="C11" s="46" t="s">
        <v>149</v>
      </c>
      <c r="D11" s="4" t="s">
        <v>0</v>
      </c>
      <c r="E11" s="89" t="s">
        <v>150</v>
      </c>
      <c r="F11" s="4" t="s">
        <v>1</v>
      </c>
      <c r="G11" s="67"/>
      <c r="H11" s="26"/>
      <c r="I11" s="25"/>
      <c r="J11" s="32"/>
      <c r="K11" s="9"/>
      <c r="L11" s="5"/>
      <c r="M11" s="16"/>
      <c r="N11" s="16"/>
      <c r="O11" s="17"/>
      <c r="P11" s="7"/>
      <c r="Q11" s="7"/>
      <c r="R11" s="28"/>
      <c r="S11" s="47"/>
      <c r="T11" s="48"/>
      <c r="U11" s="70"/>
      <c r="V11" s="46" t="s">
        <v>151</v>
      </c>
      <c r="W11" s="4" t="s">
        <v>0</v>
      </c>
      <c r="X11" s="89" t="s">
        <v>152</v>
      </c>
      <c r="Y11" s="4" t="s">
        <v>1</v>
      </c>
      <c r="Z11" s="2">
        <v>46</v>
      </c>
      <c r="AA11" s="13">
        <v>34</v>
      </c>
    </row>
    <row r="12" spans="1:27" s="8" customFormat="1" ht="26.25" customHeight="1" thickBot="1" x14ac:dyDescent="0.2">
      <c r="A12" s="13"/>
      <c r="B12" s="2"/>
      <c r="C12" s="46"/>
      <c r="D12" s="4"/>
      <c r="E12" s="89"/>
      <c r="F12" s="4"/>
      <c r="G12" s="42">
        <v>0</v>
      </c>
      <c r="H12" s="20">
        <v>27</v>
      </c>
      <c r="I12" s="49"/>
      <c r="J12" s="32"/>
      <c r="K12" s="9"/>
      <c r="L12" s="5"/>
      <c r="M12" s="16"/>
      <c r="N12" s="16"/>
      <c r="O12" s="17"/>
      <c r="P12" s="7"/>
      <c r="Q12" s="7"/>
      <c r="R12" s="28"/>
      <c r="S12" s="34"/>
      <c r="T12" s="50">
        <v>35</v>
      </c>
      <c r="U12" s="43">
        <v>0</v>
      </c>
      <c r="V12" s="46"/>
      <c r="W12" s="4"/>
      <c r="X12" s="89"/>
      <c r="Y12" s="4"/>
      <c r="Z12" s="2"/>
      <c r="AA12" s="13"/>
    </row>
    <row r="13" spans="1:27" s="8" customFormat="1" ht="26.25" customHeight="1" thickTop="1" x14ac:dyDescent="0.15">
      <c r="A13" s="1">
        <v>6</v>
      </c>
      <c r="B13" s="2">
        <v>49</v>
      </c>
      <c r="C13" s="3" t="s">
        <v>153</v>
      </c>
      <c r="D13" s="4" t="s">
        <v>0</v>
      </c>
      <c r="E13" s="81" t="s">
        <v>112</v>
      </c>
      <c r="F13" s="4" t="s">
        <v>1</v>
      </c>
      <c r="G13" s="24">
        <v>1</v>
      </c>
      <c r="H13" s="25"/>
      <c r="I13" s="51">
        <v>0</v>
      </c>
      <c r="J13" s="38"/>
      <c r="K13" s="9"/>
      <c r="L13" s="5"/>
      <c r="M13" s="16"/>
      <c r="N13" s="16"/>
      <c r="O13" s="17"/>
      <c r="P13" s="7"/>
      <c r="Q13" s="7"/>
      <c r="R13" s="28"/>
      <c r="S13" s="40">
        <v>0</v>
      </c>
      <c r="T13" s="39"/>
      <c r="U13" s="29">
        <v>0</v>
      </c>
      <c r="V13" s="3" t="s">
        <v>154</v>
      </c>
      <c r="W13" s="4" t="s">
        <v>0</v>
      </c>
      <c r="X13" s="81" t="s">
        <v>155</v>
      </c>
      <c r="Y13" s="4" t="s">
        <v>1</v>
      </c>
      <c r="Z13" s="2">
        <v>51</v>
      </c>
      <c r="AA13" s="1">
        <v>35</v>
      </c>
    </row>
    <row r="14" spans="1:27" s="8" customFormat="1" ht="26.25" customHeight="1" thickBot="1" x14ac:dyDescent="0.2">
      <c r="A14" s="1"/>
      <c r="B14" s="2"/>
      <c r="C14" s="3"/>
      <c r="D14" s="4"/>
      <c r="E14" s="81"/>
      <c r="F14" s="4"/>
      <c r="G14" s="30">
        <v>3</v>
      </c>
      <c r="H14" s="31"/>
      <c r="I14" s="53"/>
      <c r="J14" s="38"/>
      <c r="K14" s="9"/>
      <c r="L14" s="5"/>
      <c r="M14" s="16"/>
      <c r="N14" s="16"/>
      <c r="O14" s="17"/>
      <c r="P14" s="7"/>
      <c r="Q14" s="7"/>
      <c r="R14" s="28"/>
      <c r="S14" s="12"/>
      <c r="T14" s="54"/>
      <c r="U14" s="35">
        <v>16</v>
      </c>
      <c r="V14" s="3"/>
      <c r="W14" s="4"/>
      <c r="X14" s="81"/>
      <c r="Y14" s="4"/>
      <c r="Z14" s="2"/>
      <c r="AA14" s="1"/>
    </row>
    <row r="15" spans="1:27" s="8" customFormat="1" ht="26.25" customHeight="1" thickTop="1" thickBot="1" x14ac:dyDescent="0.2">
      <c r="A15" s="13">
        <v>7</v>
      </c>
      <c r="B15" s="2">
        <v>16</v>
      </c>
      <c r="C15" s="46" t="s">
        <v>156</v>
      </c>
      <c r="D15" s="4" t="s">
        <v>0</v>
      </c>
      <c r="E15" s="89" t="s">
        <v>103</v>
      </c>
      <c r="F15" s="4" t="s">
        <v>1</v>
      </c>
      <c r="G15" s="36"/>
      <c r="H15" s="37">
        <v>0</v>
      </c>
      <c r="I15" s="5"/>
      <c r="J15" s="38"/>
      <c r="K15" s="9"/>
      <c r="L15" s="5"/>
      <c r="M15" s="16"/>
      <c r="N15" s="16"/>
      <c r="O15" s="17"/>
      <c r="P15" s="7"/>
      <c r="Q15" s="7"/>
      <c r="R15" s="28"/>
      <c r="S15" s="7"/>
      <c r="T15" s="40">
        <v>2</v>
      </c>
      <c r="U15" s="41"/>
      <c r="V15" s="46" t="s">
        <v>157</v>
      </c>
      <c r="W15" s="4" t="s">
        <v>0</v>
      </c>
      <c r="X15" s="89" t="s">
        <v>158</v>
      </c>
      <c r="Y15" s="4" t="s">
        <v>1</v>
      </c>
      <c r="Z15" s="2">
        <v>14</v>
      </c>
      <c r="AA15" s="13">
        <v>36</v>
      </c>
    </row>
    <row r="16" spans="1:27" s="8" customFormat="1" ht="26.25" customHeight="1" thickTop="1" thickBot="1" x14ac:dyDescent="0.2">
      <c r="A16" s="13"/>
      <c r="B16" s="2"/>
      <c r="C16" s="46"/>
      <c r="D16" s="4"/>
      <c r="E16" s="89"/>
      <c r="F16" s="4"/>
      <c r="G16" s="42">
        <v>2</v>
      </c>
      <c r="H16" s="5"/>
      <c r="I16" s="5"/>
      <c r="J16" s="20">
        <v>50</v>
      </c>
      <c r="K16" s="21">
        <v>2</v>
      </c>
      <c r="L16" s="5"/>
      <c r="M16" s="16"/>
      <c r="N16" s="16"/>
      <c r="O16" s="17"/>
      <c r="P16" s="7"/>
      <c r="Q16" s="45">
        <v>0</v>
      </c>
      <c r="R16" s="50">
        <v>52</v>
      </c>
      <c r="S16" s="7"/>
      <c r="T16" s="7"/>
      <c r="U16" s="43">
        <v>2</v>
      </c>
      <c r="V16" s="46"/>
      <c r="W16" s="4"/>
      <c r="X16" s="89"/>
      <c r="Y16" s="4"/>
      <c r="Z16" s="2"/>
      <c r="AA16" s="13"/>
    </row>
    <row r="17" spans="1:27" s="8" customFormat="1" ht="26.25" customHeight="1" thickTop="1" thickBot="1" x14ac:dyDescent="0.2">
      <c r="A17" s="1">
        <v>8</v>
      </c>
      <c r="B17" s="2">
        <v>9</v>
      </c>
      <c r="C17" s="3" t="s">
        <v>159</v>
      </c>
      <c r="D17" s="4" t="s">
        <v>0</v>
      </c>
      <c r="E17" s="81" t="s">
        <v>30</v>
      </c>
      <c r="F17" s="4" t="s">
        <v>1</v>
      </c>
      <c r="G17" s="24">
        <v>2</v>
      </c>
      <c r="H17" s="5"/>
      <c r="I17" s="5"/>
      <c r="J17" s="25"/>
      <c r="K17" s="26"/>
      <c r="L17" s="9"/>
      <c r="M17" s="16"/>
      <c r="N17" s="16"/>
      <c r="O17" s="17"/>
      <c r="P17" s="12"/>
      <c r="Q17" s="48"/>
      <c r="R17" s="39"/>
      <c r="S17" s="7"/>
      <c r="T17" s="7"/>
      <c r="U17" s="29">
        <v>2</v>
      </c>
      <c r="V17" s="3" t="s">
        <v>160</v>
      </c>
      <c r="W17" s="4" t="s">
        <v>0</v>
      </c>
      <c r="X17" s="81" t="s">
        <v>161</v>
      </c>
      <c r="Y17" s="4" t="s">
        <v>1</v>
      </c>
      <c r="Z17" s="2">
        <v>11</v>
      </c>
      <c r="AA17" s="1">
        <v>37</v>
      </c>
    </row>
    <row r="18" spans="1:27" s="8" customFormat="1" ht="26.25" customHeight="1" thickTop="1" thickBot="1" x14ac:dyDescent="0.2">
      <c r="A18" s="1"/>
      <c r="B18" s="2"/>
      <c r="C18" s="3"/>
      <c r="D18" s="4"/>
      <c r="E18" s="81"/>
      <c r="F18" s="4"/>
      <c r="G18" s="65">
        <v>4</v>
      </c>
      <c r="H18" s="21">
        <v>2</v>
      </c>
      <c r="I18" s="5"/>
      <c r="J18" s="25"/>
      <c r="K18" s="32"/>
      <c r="L18" s="9"/>
      <c r="M18" s="16"/>
      <c r="N18" s="16"/>
      <c r="O18" s="17"/>
      <c r="P18" s="12"/>
      <c r="Q18" s="28"/>
      <c r="R18" s="39"/>
      <c r="S18" s="7"/>
      <c r="T18" s="22">
        <v>2</v>
      </c>
      <c r="U18" s="66">
        <v>17</v>
      </c>
      <c r="V18" s="3"/>
      <c r="W18" s="4"/>
      <c r="X18" s="81"/>
      <c r="Y18" s="4"/>
      <c r="Z18" s="2"/>
      <c r="AA18" s="1"/>
    </row>
    <row r="19" spans="1:27" s="8" customFormat="1" ht="26.25" customHeight="1" thickTop="1" x14ac:dyDescent="0.15">
      <c r="A19" s="13">
        <v>9</v>
      </c>
      <c r="B19" s="2">
        <v>56</v>
      </c>
      <c r="C19" s="46" t="s">
        <v>162</v>
      </c>
      <c r="D19" s="2" t="s">
        <v>0</v>
      </c>
      <c r="E19" s="89" t="s">
        <v>163</v>
      </c>
      <c r="F19" s="4" t="s">
        <v>1</v>
      </c>
      <c r="G19" s="67"/>
      <c r="H19" s="26"/>
      <c r="I19" s="9"/>
      <c r="J19" s="25"/>
      <c r="K19" s="32"/>
      <c r="L19" s="9"/>
      <c r="M19" s="16"/>
      <c r="N19" s="16"/>
      <c r="O19" s="17"/>
      <c r="P19" s="7"/>
      <c r="Q19" s="28"/>
      <c r="R19" s="39"/>
      <c r="S19" s="12"/>
      <c r="T19" s="18"/>
      <c r="U19" s="70"/>
      <c r="V19" s="46" t="s">
        <v>164</v>
      </c>
      <c r="W19" s="4" t="s">
        <v>0</v>
      </c>
      <c r="X19" s="89" t="s">
        <v>23</v>
      </c>
      <c r="Y19" s="4" t="s">
        <v>1</v>
      </c>
      <c r="Z19" s="2">
        <v>54</v>
      </c>
      <c r="AA19" s="13">
        <v>38</v>
      </c>
    </row>
    <row r="20" spans="1:27" s="8" customFormat="1" ht="26.25" customHeight="1" thickBot="1" x14ac:dyDescent="0.2">
      <c r="A20" s="13"/>
      <c r="B20" s="2"/>
      <c r="C20" s="46"/>
      <c r="D20" s="2"/>
      <c r="E20" s="89"/>
      <c r="F20" s="4"/>
      <c r="G20" s="42">
        <v>0</v>
      </c>
      <c r="H20" s="20">
        <v>28</v>
      </c>
      <c r="I20" s="21">
        <v>2</v>
      </c>
      <c r="J20" s="25"/>
      <c r="K20" s="32"/>
      <c r="L20" s="9"/>
      <c r="M20" s="16"/>
      <c r="N20" s="16"/>
      <c r="O20" s="17"/>
      <c r="P20" s="7"/>
      <c r="Q20" s="28"/>
      <c r="R20" s="39"/>
      <c r="S20" s="22">
        <v>0</v>
      </c>
      <c r="T20" s="23">
        <v>36</v>
      </c>
      <c r="U20" s="43">
        <v>0</v>
      </c>
      <c r="V20" s="46"/>
      <c r="W20" s="4"/>
      <c r="X20" s="89"/>
      <c r="Y20" s="4"/>
      <c r="Z20" s="2"/>
      <c r="AA20" s="13"/>
    </row>
    <row r="21" spans="1:27" s="8" customFormat="1" ht="26.25" customHeight="1" thickTop="1" x14ac:dyDescent="0.15">
      <c r="A21" s="1">
        <v>10</v>
      </c>
      <c r="B21" s="2">
        <v>41</v>
      </c>
      <c r="C21" s="3" t="s">
        <v>165</v>
      </c>
      <c r="D21" s="4" t="s">
        <v>0</v>
      </c>
      <c r="E21" s="81" t="s">
        <v>166</v>
      </c>
      <c r="F21" s="4" t="s">
        <v>1</v>
      </c>
      <c r="G21" s="24">
        <v>1</v>
      </c>
      <c r="H21" s="25"/>
      <c r="I21" s="26"/>
      <c r="J21" s="25"/>
      <c r="K21" s="32"/>
      <c r="L21" s="9"/>
      <c r="M21" s="16"/>
      <c r="N21" s="16"/>
      <c r="O21" s="17"/>
      <c r="P21" s="7"/>
      <c r="Q21" s="28"/>
      <c r="R21" s="39"/>
      <c r="S21" s="98"/>
      <c r="T21" s="28"/>
      <c r="U21" s="29">
        <v>1</v>
      </c>
      <c r="V21" s="3" t="s">
        <v>167</v>
      </c>
      <c r="W21" s="4" t="s">
        <v>132</v>
      </c>
      <c r="X21" s="81" t="s">
        <v>168</v>
      </c>
      <c r="Y21" s="4" t="s">
        <v>133</v>
      </c>
      <c r="Z21" s="2">
        <v>43</v>
      </c>
      <c r="AA21" s="1">
        <v>39</v>
      </c>
    </row>
    <row r="22" spans="1:27" s="8" customFormat="1" ht="26.25" customHeight="1" thickBot="1" x14ac:dyDescent="0.2">
      <c r="A22" s="1"/>
      <c r="B22" s="2"/>
      <c r="C22" s="3"/>
      <c r="D22" s="4"/>
      <c r="E22" s="81"/>
      <c r="F22" s="4"/>
      <c r="G22" s="30">
        <v>5</v>
      </c>
      <c r="H22" s="31"/>
      <c r="I22" s="32"/>
      <c r="J22" s="25"/>
      <c r="K22" s="32"/>
      <c r="L22" s="9"/>
      <c r="M22" s="16"/>
      <c r="N22" s="16"/>
      <c r="O22" s="17"/>
      <c r="P22" s="7"/>
      <c r="Q22" s="28"/>
      <c r="R22" s="39"/>
      <c r="S22" s="47"/>
      <c r="T22" s="34"/>
      <c r="U22" s="35">
        <v>18</v>
      </c>
      <c r="V22" s="3"/>
      <c r="W22" s="4"/>
      <c r="X22" s="81"/>
      <c r="Y22" s="4"/>
      <c r="Z22" s="2"/>
      <c r="AA22" s="1"/>
    </row>
    <row r="23" spans="1:27" s="8" customFormat="1" ht="26.25" customHeight="1" thickTop="1" thickBot="1" x14ac:dyDescent="0.2">
      <c r="A23" s="1">
        <v>11</v>
      </c>
      <c r="B23" s="2">
        <v>24</v>
      </c>
      <c r="C23" s="3" t="s">
        <v>169</v>
      </c>
      <c r="D23" s="4" t="s">
        <v>0</v>
      </c>
      <c r="E23" s="81" t="s">
        <v>170</v>
      </c>
      <c r="F23" s="4" t="s">
        <v>1</v>
      </c>
      <c r="G23" s="36"/>
      <c r="H23" s="37">
        <v>0</v>
      </c>
      <c r="I23" s="38"/>
      <c r="J23" s="25"/>
      <c r="K23" s="32"/>
      <c r="L23" s="9"/>
      <c r="M23" s="16"/>
      <c r="N23" s="16"/>
      <c r="O23" s="17"/>
      <c r="P23" s="7"/>
      <c r="Q23" s="28"/>
      <c r="R23" s="39"/>
      <c r="S23" s="28"/>
      <c r="T23" s="40">
        <v>1</v>
      </c>
      <c r="U23" s="41"/>
      <c r="V23" s="3" t="s">
        <v>171</v>
      </c>
      <c r="W23" s="4" t="s">
        <v>0</v>
      </c>
      <c r="X23" s="81" t="s">
        <v>172</v>
      </c>
      <c r="Y23" s="4" t="s">
        <v>1</v>
      </c>
      <c r="Z23" s="2">
        <v>22</v>
      </c>
      <c r="AA23" s="1">
        <v>40</v>
      </c>
    </row>
    <row r="24" spans="1:27" s="8" customFormat="1" ht="26.25" customHeight="1" thickTop="1" thickBot="1" x14ac:dyDescent="0.2">
      <c r="A24" s="1"/>
      <c r="B24" s="2"/>
      <c r="C24" s="3"/>
      <c r="D24" s="4"/>
      <c r="E24" s="81"/>
      <c r="F24" s="4"/>
      <c r="G24" s="42">
        <v>2</v>
      </c>
      <c r="H24" s="5"/>
      <c r="I24" s="20">
        <v>43</v>
      </c>
      <c r="J24" s="49"/>
      <c r="K24" s="32"/>
      <c r="L24" s="9"/>
      <c r="M24" s="16"/>
      <c r="N24" s="16"/>
      <c r="O24" s="17"/>
      <c r="P24" s="7"/>
      <c r="Q24" s="28"/>
      <c r="R24" s="54"/>
      <c r="S24" s="50">
        <v>47</v>
      </c>
      <c r="T24" s="7"/>
      <c r="U24" s="43">
        <v>2</v>
      </c>
      <c r="V24" s="3"/>
      <c r="W24" s="4"/>
      <c r="X24" s="81"/>
      <c r="Y24" s="4"/>
      <c r="Z24" s="2"/>
      <c r="AA24" s="1"/>
    </row>
    <row r="25" spans="1:27" s="8" customFormat="1" ht="26.25" customHeight="1" thickTop="1" thickBot="1" x14ac:dyDescent="0.2">
      <c r="A25" s="1">
        <v>12</v>
      </c>
      <c r="B25" s="2">
        <v>25</v>
      </c>
      <c r="C25" s="3" t="s">
        <v>173</v>
      </c>
      <c r="D25" s="4" t="s">
        <v>0</v>
      </c>
      <c r="E25" s="81" t="s">
        <v>174</v>
      </c>
      <c r="F25" s="4" t="s">
        <v>1</v>
      </c>
      <c r="G25" s="24">
        <v>0</v>
      </c>
      <c r="H25" s="5"/>
      <c r="I25" s="25"/>
      <c r="J25" s="51">
        <v>0</v>
      </c>
      <c r="K25" s="38"/>
      <c r="L25" s="9"/>
      <c r="M25" s="16"/>
      <c r="N25" s="16"/>
      <c r="O25" s="17"/>
      <c r="P25" s="7"/>
      <c r="Q25" s="28"/>
      <c r="R25" s="43">
        <v>2</v>
      </c>
      <c r="S25" s="39"/>
      <c r="T25" s="7"/>
      <c r="U25" s="29">
        <v>2</v>
      </c>
      <c r="V25" s="3" t="s">
        <v>175</v>
      </c>
      <c r="W25" s="4" t="s">
        <v>0</v>
      </c>
      <c r="X25" s="81" t="s">
        <v>123</v>
      </c>
      <c r="Y25" s="4" t="s">
        <v>1</v>
      </c>
      <c r="Z25" s="2">
        <v>27</v>
      </c>
      <c r="AA25" s="1">
        <v>41</v>
      </c>
    </row>
    <row r="26" spans="1:27" s="8" customFormat="1" ht="26.25" customHeight="1" thickTop="1" thickBot="1" x14ac:dyDescent="0.2">
      <c r="A26" s="1"/>
      <c r="B26" s="2"/>
      <c r="C26" s="3"/>
      <c r="D26" s="4"/>
      <c r="E26" s="81"/>
      <c r="F26" s="4"/>
      <c r="G26" s="30">
        <v>6</v>
      </c>
      <c r="H26" s="44">
        <v>1</v>
      </c>
      <c r="I26" s="25"/>
      <c r="J26" s="53"/>
      <c r="K26" s="38"/>
      <c r="L26" s="9"/>
      <c r="M26" s="16"/>
      <c r="N26" s="16"/>
      <c r="O26" s="17"/>
      <c r="P26" s="7"/>
      <c r="Q26" s="28"/>
      <c r="R26" s="7"/>
      <c r="S26" s="39"/>
      <c r="T26" s="22">
        <v>0</v>
      </c>
      <c r="U26" s="66">
        <v>19</v>
      </c>
      <c r="V26" s="3"/>
      <c r="W26" s="4"/>
      <c r="X26" s="81"/>
      <c r="Y26" s="4"/>
      <c r="Z26" s="2"/>
      <c r="AA26" s="1"/>
    </row>
    <row r="27" spans="1:27" s="8" customFormat="1" ht="26.25" customHeight="1" thickTop="1" thickBot="1" x14ac:dyDescent="0.2">
      <c r="A27" s="1">
        <v>13</v>
      </c>
      <c r="B27" s="2">
        <v>40</v>
      </c>
      <c r="C27" s="3" t="s">
        <v>176</v>
      </c>
      <c r="D27" s="4" t="s">
        <v>0</v>
      </c>
      <c r="E27" s="81" t="s">
        <v>177</v>
      </c>
      <c r="F27" s="4" t="s">
        <v>1</v>
      </c>
      <c r="G27" s="36"/>
      <c r="H27" s="72"/>
      <c r="I27" s="73"/>
      <c r="J27" s="53"/>
      <c r="K27" s="38"/>
      <c r="L27" s="9"/>
      <c r="M27" s="16"/>
      <c r="N27" s="16"/>
      <c r="O27" s="17"/>
      <c r="P27" s="7"/>
      <c r="Q27" s="28"/>
      <c r="R27" s="7"/>
      <c r="S27" s="33"/>
      <c r="T27" s="48"/>
      <c r="U27" s="70"/>
      <c r="V27" s="3" t="s">
        <v>178</v>
      </c>
      <c r="W27" s="4" t="s">
        <v>0</v>
      </c>
      <c r="X27" s="81" t="s">
        <v>118</v>
      </c>
      <c r="Y27" s="4" t="s">
        <v>1</v>
      </c>
      <c r="Z27" s="2">
        <v>38</v>
      </c>
      <c r="AA27" s="1">
        <v>42</v>
      </c>
    </row>
    <row r="28" spans="1:27" s="8" customFormat="1" ht="26.25" customHeight="1" thickTop="1" thickBot="1" x14ac:dyDescent="0.2">
      <c r="A28" s="1"/>
      <c r="B28" s="2"/>
      <c r="C28" s="3"/>
      <c r="D28" s="4"/>
      <c r="E28" s="81"/>
      <c r="F28" s="4"/>
      <c r="G28" s="42">
        <v>2</v>
      </c>
      <c r="H28" s="71">
        <v>29</v>
      </c>
      <c r="I28" s="31"/>
      <c r="J28" s="53"/>
      <c r="K28" s="38"/>
      <c r="L28" s="9"/>
      <c r="M28" s="16"/>
      <c r="N28" s="16"/>
      <c r="O28" s="17"/>
      <c r="P28" s="7"/>
      <c r="Q28" s="28"/>
      <c r="R28" s="7"/>
      <c r="S28" s="54"/>
      <c r="T28" s="50">
        <v>37</v>
      </c>
      <c r="U28" s="43">
        <v>0</v>
      </c>
      <c r="V28" s="3"/>
      <c r="W28" s="4"/>
      <c r="X28" s="81"/>
      <c r="Y28" s="4"/>
      <c r="Z28" s="2"/>
      <c r="AA28" s="1"/>
    </row>
    <row r="29" spans="1:27" s="8" customFormat="1" ht="26.25" customHeight="1" thickTop="1" x14ac:dyDescent="0.15">
      <c r="A29" s="1">
        <v>14</v>
      </c>
      <c r="B29" s="2">
        <v>57</v>
      </c>
      <c r="C29" s="3" t="s">
        <v>179</v>
      </c>
      <c r="D29" s="4" t="s">
        <v>0</v>
      </c>
      <c r="E29" s="81" t="s">
        <v>25</v>
      </c>
      <c r="F29" s="4" t="s">
        <v>1</v>
      </c>
      <c r="G29" s="24">
        <v>0</v>
      </c>
      <c r="H29" s="38"/>
      <c r="I29" s="37">
        <v>0</v>
      </c>
      <c r="J29" s="5"/>
      <c r="K29" s="38"/>
      <c r="L29" s="9"/>
      <c r="M29" s="16"/>
      <c r="N29" s="52"/>
      <c r="O29" s="17"/>
      <c r="P29" s="7"/>
      <c r="Q29" s="28"/>
      <c r="R29" s="7"/>
      <c r="S29" s="40">
        <v>2</v>
      </c>
      <c r="T29" s="39"/>
      <c r="U29" s="7"/>
      <c r="V29" s="3" t="s">
        <v>180</v>
      </c>
      <c r="W29" s="4" t="s">
        <v>0</v>
      </c>
      <c r="X29" s="81" t="s">
        <v>181</v>
      </c>
      <c r="Y29" s="4" t="s">
        <v>1</v>
      </c>
      <c r="Z29" s="2">
        <v>6</v>
      </c>
      <c r="AA29" s="1">
        <v>43</v>
      </c>
    </row>
    <row r="30" spans="1:27" s="8" customFormat="1" ht="26.25" customHeight="1" thickBot="1" x14ac:dyDescent="0.2">
      <c r="A30" s="1"/>
      <c r="B30" s="2"/>
      <c r="C30" s="3"/>
      <c r="D30" s="4"/>
      <c r="E30" s="81"/>
      <c r="F30" s="4"/>
      <c r="G30" s="30">
        <v>7</v>
      </c>
      <c r="H30" s="74"/>
      <c r="I30" s="9"/>
      <c r="J30" s="5"/>
      <c r="K30" s="38"/>
      <c r="L30" s="9"/>
      <c r="M30" s="16"/>
      <c r="N30" s="52"/>
      <c r="O30" s="17"/>
      <c r="P30" s="7"/>
      <c r="Q30" s="28"/>
      <c r="R30" s="7"/>
      <c r="S30" s="12"/>
      <c r="T30" s="41"/>
      <c r="U30" s="76"/>
      <c r="V30" s="3"/>
      <c r="W30" s="4"/>
      <c r="X30" s="81"/>
      <c r="Y30" s="4"/>
      <c r="Z30" s="2"/>
      <c r="AA30" s="1"/>
    </row>
    <row r="31" spans="1:27" s="8" customFormat="1" ht="26.25" customHeight="1" thickTop="1" thickBot="1" x14ac:dyDescent="0.2">
      <c r="A31" s="13">
        <v>15</v>
      </c>
      <c r="B31" s="2">
        <v>8</v>
      </c>
      <c r="C31" s="46" t="s">
        <v>182</v>
      </c>
      <c r="D31" s="4" t="s">
        <v>0</v>
      </c>
      <c r="E31" s="89" t="s">
        <v>108</v>
      </c>
      <c r="F31" s="4" t="s">
        <v>1</v>
      </c>
      <c r="G31" s="36"/>
      <c r="H31" s="37">
        <v>2</v>
      </c>
      <c r="I31" s="5"/>
      <c r="J31" s="5"/>
      <c r="K31" s="38"/>
      <c r="L31" s="9"/>
      <c r="M31" s="16"/>
      <c r="N31" s="52"/>
      <c r="O31" s="17"/>
      <c r="P31" s="7"/>
      <c r="Q31" s="28"/>
      <c r="R31" s="7"/>
      <c r="S31" s="7"/>
      <c r="T31" s="40">
        <v>2</v>
      </c>
      <c r="U31" s="12"/>
      <c r="V31" s="13"/>
      <c r="W31" s="2"/>
      <c r="X31" s="13"/>
      <c r="Y31" s="2"/>
      <c r="Z31" s="2">
        <v>0</v>
      </c>
      <c r="AA31" s="13"/>
    </row>
    <row r="32" spans="1:27" s="8" customFormat="1" ht="26.25" customHeight="1" thickTop="1" thickBot="1" x14ac:dyDescent="0.2">
      <c r="A32" s="13"/>
      <c r="B32" s="2"/>
      <c r="C32" s="46"/>
      <c r="D32" s="4"/>
      <c r="E32" s="89"/>
      <c r="F32" s="4"/>
      <c r="G32" s="42">
        <v>2</v>
      </c>
      <c r="H32" s="5"/>
      <c r="I32" s="5"/>
      <c r="J32" s="5"/>
      <c r="K32" s="20">
        <v>54</v>
      </c>
      <c r="L32" s="93"/>
      <c r="M32" s="94">
        <v>2</v>
      </c>
      <c r="N32" s="52"/>
      <c r="O32" s="95">
        <v>1</v>
      </c>
      <c r="P32" s="96"/>
      <c r="Q32" s="50">
        <v>55</v>
      </c>
      <c r="R32" s="7"/>
      <c r="S32" s="7"/>
      <c r="T32" s="7"/>
      <c r="U32" s="7"/>
      <c r="V32" s="13"/>
      <c r="W32" s="2"/>
      <c r="X32" s="13"/>
      <c r="Y32" s="2"/>
      <c r="Z32" s="2"/>
      <c r="AA32" s="13"/>
    </row>
    <row r="33" spans="1:27" s="8" customFormat="1" ht="26.25" customHeight="1" thickTop="1" x14ac:dyDescent="0.15">
      <c r="A33" s="1">
        <v>16</v>
      </c>
      <c r="B33" s="2">
        <v>5</v>
      </c>
      <c r="C33" s="3" t="s">
        <v>183</v>
      </c>
      <c r="D33" s="4" t="s">
        <v>0</v>
      </c>
      <c r="E33" s="81" t="s">
        <v>82</v>
      </c>
      <c r="F33" s="4" t="s">
        <v>1</v>
      </c>
      <c r="G33" s="5"/>
      <c r="H33" s="5"/>
      <c r="I33" s="5"/>
      <c r="J33" s="5"/>
      <c r="K33" s="25"/>
      <c r="L33" s="97"/>
      <c r="M33" s="16"/>
      <c r="N33" s="62">
        <v>56</v>
      </c>
      <c r="O33" s="16"/>
      <c r="P33" s="63"/>
      <c r="Q33" s="39"/>
      <c r="R33" s="7"/>
      <c r="S33" s="7"/>
      <c r="T33" s="7"/>
      <c r="U33" s="7"/>
      <c r="V33" s="3" t="s">
        <v>184</v>
      </c>
      <c r="W33" s="4" t="s">
        <v>0</v>
      </c>
      <c r="X33" s="81" t="s">
        <v>185</v>
      </c>
      <c r="Y33" s="4" t="s">
        <v>1</v>
      </c>
      <c r="Z33" s="2">
        <v>7</v>
      </c>
      <c r="AA33" s="1">
        <v>44</v>
      </c>
    </row>
    <row r="34" spans="1:27" s="8" customFormat="1" ht="26.25" customHeight="1" thickBot="1" x14ac:dyDescent="0.2">
      <c r="A34" s="1"/>
      <c r="B34" s="2"/>
      <c r="C34" s="3"/>
      <c r="D34" s="4"/>
      <c r="E34" s="81"/>
      <c r="F34" s="4"/>
      <c r="G34" s="56"/>
      <c r="H34" s="82">
        <v>0</v>
      </c>
      <c r="I34" s="5"/>
      <c r="J34" s="5"/>
      <c r="K34" s="25"/>
      <c r="L34" s="53"/>
      <c r="M34" s="61"/>
      <c r="N34" s="61"/>
      <c r="O34" s="63"/>
      <c r="P34" s="12"/>
      <c r="Q34" s="39"/>
      <c r="R34" s="7"/>
      <c r="S34" s="7"/>
      <c r="T34" s="11">
        <v>2</v>
      </c>
      <c r="U34" s="12"/>
      <c r="V34" s="3"/>
      <c r="W34" s="4"/>
      <c r="X34" s="81"/>
      <c r="Y34" s="4"/>
      <c r="Z34" s="2"/>
      <c r="AA34" s="1"/>
    </row>
    <row r="35" spans="1:27" s="8" customFormat="1" ht="26.25" customHeight="1" thickTop="1" x14ac:dyDescent="0.15">
      <c r="A35" s="13"/>
      <c r="B35" s="2">
        <v>0</v>
      </c>
      <c r="C35" s="13"/>
      <c r="D35" s="2"/>
      <c r="E35" s="13"/>
      <c r="F35" s="2"/>
      <c r="G35" s="84"/>
      <c r="H35" s="85"/>
      <c r="I35" s="53"/>
      <c r="J35" s="5"/>
      <c r="K35" s="25"/>
      <c r="L35" s="53"/>
      <c r="M35" s="61"/>
      <c r="N35" s="61"/>
      <c r="O35" s="63"/>
      <c r="P35" s="12"/>
      <c r="Q35" s="39"/>
      <c r="R35" s="7"/>
      <c r="S35" s="12"/>
      <c r="T35" s="18"/>
      <c r="U35" s="19"/>
      <c r="V35" s="13"/>
      <c r="W35" s="2"/>
      <c r="X35" s="13"/>
      <c r="Y35" s="2"/>
      <c r="Z35" s="2">
        <v>0</v>
      </c>
      <c r="AA35" s="13"/>
    </row>
    <row r="36" spans="1:27" s="8" customFormat="1" ht="26.25" customHeight="1" thickBot="1" x14ac:dyDescent="0.2">
      <c r="A36" s="13"/>
      <c r="B36" s="2"/>
      <c r="C36" s="13"/>
      <c r="D36" s="2"/>
      <c r="E36" s="13"/>
      <c r="F36" s="2"/>
      <c r="G36" s="5"/>
      <c r="H36" s="71">
        <v>30</v>
      </c>
      <c r="I36" s="44">
        <v>0</v>
      </c>
      <c r="J36" s="5"/>
      <c r="K36" s="25"/>
      <c r="L36" s="53"/>
      <c r="M36" s="61"/>
      <c r="N36" s="61"/>
      <c r="O36" s="63"/>
      <c r="P36" s="12"/>
      <c r="Q36" s="39"/>
      <c r="R36" s="7"/>
      <c r="S36" s="22">
        <v>0</v>
      </c>
      <c r="T36" s="23">
        <v>38</v>
      </c>
      <c r="U36" s="7"/>
      <c r="V36" s="13"/>
      <c r="W36" s="2"/>
      <c r="X36" s="13"/>
      <c r="Y36" s="2"/>
      <c r="Z36" s="2"/>
      <c r="AA36" s="13"/>
    </row>
    <row r="37" spans="1:27" s="8" customFormat="1" ht="26.25" customHeight="1" thickTop="1" thickBot="1" x14ac:dyDescent="0.2">
      <c r="A37" s="1">
        <v>17</v>
      </c>
      <c r="B37" s="2">
        <v>37</v>
      </c>
      <c r="C37" s="3" t="s">
        <v>186</v>
      </c>
      <c r="D37" s="4" t="s">
        <v>0</v>
      </c>
      <c r="E37" s="81" t="s">
        <v>90</v>
      </c>
      <c r="F37" s="4" t="s">
        <v>1</v>
      </c>
      <c r="G37" s="24">
        <v>0</v>
      </c>
      <c r="H37" s="38"/>
      <c r="I37" s="72"/>
      <c r="J37" s="53"/>
      <c r="K37" s="25"/>
      <c r="L37" s="53"/>
      <c r="M37" s="61"/>
      <c r="N37" s="61"/>
      <c r="O37" s="63"/>
      <c r="P37" s="12"/>
      <c r="Q37" s="39"/>
      <c r="R37" s="7"/>
      <c r="S37" s="98"/>
      <c r="T37" s="28"/>
      <c r="U37" s="29">
        <v>2</v>
      </c>
      <c r="V37" s="3" t="s">
        <v>187</v>
      </c>
      <c r="W37" s="4" t="s">
        <v>0</v>
      </c>
      <c r="X37" s="81" t="s">
        <v>188</v>
      </c>
      <c r="Y37" s="4" t="s">
        <v>1</v>
      </c>
      <c r="Z37" s="2">
        <v>39</v>
      </c>
      <c r="AA37" s="1">
        <v>45</v>
      </c>
    </row>
    <row r="38" spans="1:27" s="8" customFormat="1" ht="26.25" customHeight="1" thickTop="1" thickBot="1" x14ac:dyDescent="0.2">
      <c r="A38" s="1"/>
      <c r="B38" s="2"/>
      <c r="C38" s="3"/>
      <c r="D38" s="4"/>
      <c r="E38" s="81"/>
      <c r="F38" s="4"/>
      <c r="G38" s="30">
        <v>8</v>
      </c>
      <c r="H38" s="74"/>
      <c r="I38" s="25"/>
      <c r="J38" s="53"/>
      <c r="K38" s="25"/>
      <c r="L38" s="53"/>
      <c r="M38" s="61"/>
      <c r="N38" s="61"/>
      <c r="O38" s="63"/>
      <c r="P38" s="12"/>
      <c r="Q38" s="39"/>
      <c r="R38" s="7"/>
      <c r="S38" s="47"/>
      <c r="T38" s="91"/>
      <c r="U38" s="66">
        <v>20</v>
      </c>
      <c r="V38" s="3"/>
      <c r="W38" s="4"/>
      <c r="X38" s="81"/>
      <c r="Y38" s="4"/>
      <c r="Z38" s="2"/>
      <c r="AA38" s="1"/>
    </row>
    <row r="39" spans="1:27" s="8" customFormat="1" ht="26.25" customHeight="1" thickTop="1" thickBot="1" x14ac:dyDescent="0.2">
      <c r="A39" s="1">
        <v>18</v>
      </c>
      <c r="B39" s="2">
        <v>28</v>
      </c>
      <c r="C39" s="3" t="s">
        <v>189</v>
      </c>
      <c r="D39" s="4" t="s">
        <v>0</v>
      </c>
      <c r="E39" s="81" t="s">
        <v>190</v>
      </c>
      <c r="F39" s="4" t="s">
        <v>1</v>
      </c>
      <c r="G39" s="36"/>
      <c r="H39" s="37">
        <v>2</v>
      </c>
      <c r="I39" s="25"/>
      <c r="J39" s="53"/>
      <c r="K39" s="25"/>
      <c r="L39" s="53"/>
      <c r="M39" s="61"/>
      <c r="N39" s="61"/>
      <c r="O39" s="63"/>
      <c r="P39" s="12"/>
      <c r="Q39" s="39"/>
      <c r="R39" s="7"/>
      <c r="S39" s="28"/>
      <c r="T39" s="40">
        <v>1</v>
      </c>
      <c r="U39" s="70"/>
      <c r="V39" s="3" t="s">
        <v>191</v>
      </c>
      <c r="W39" s="4" t="s">
        <v>0</v>
      </c>
      <c r="X39" s="81" t="s">
        <v>60</v>
      </c>
      <c r="Y39" s="4" t="s">
        <v>1</v>
      </c>
      <c r="Z39" s="2">
        <v>26</v>
      </c>
      <c r="AA39" s="1">
        <v>46</v>
      </c>
    </row>
    <row r="40" spans="1:27" s="8" customFormat="1" ht="26.25" customHeight="1" thickTop="1" thickBot="1" x14ac:dyDescent="0.2">
      <c r="A40" s="1"/>
      <c r="B40" s="2"/>
      <c r="C40" s="3"/>
      <c r="D40" s="4"/>
      <c r="E40" s="81"/>
      <c r="F40" s="4"/>
      <c r="G40" s="42">
        <v>2</v>
      </c>
      <c r="H40" s="5"/>
      <c r="I40" s="71">
        <v>44</v>
      </c>
      <c r="J40" s="44">
        <v>0</v>
      </c>
      <c r="K40" s="25"/>
      <c r="L40" s="53"/>
      <c r="M40" s="61"/>
      <c r="N40" s="61"/>
      <c r="O40" s="63"/>
      <c r="P40" s="12"/>
      <c r="Q40" s="39"/>
      <c r="R40" s="45">
        <v>0</v>
      </c>
      <c r="S40" s="50">
        <v>48</v>
      </c>
      <c r="T40" s="7"/>
      <c r="U40" s="43">
        <v>0</v>
      </c>
      <c r="V40" s="3"/>
      <c r="W40" s="4"/>
      <c r="X40" s="81"/>
      <c r="Y40" s="4"/>
      <c r="Z40" s="2"/>
      <c r="AA40" s="1"/>
    </row>
    <row r="41" spans="1:27" s="8" customFormat="1" ht="26.25" customHeight="1" thickTop="1" thickBot="1" x14ac:dyDescent="0.2">
      <c r="A41" s="1">
        <v>19</v>
      </c>
      <c r="B41" s="2">
        <v>21</v>
      </c>
      <c r="C41" s="3" t="s">
        <v>192</v>
      </c>
      <c r="D41" s="4" t="s">
        <v>0</v>
      </c>
      <c r="E41" s="81" t="s">
        <v>20</v>
      </c>
      <c r="F41" s="4" t="s">
        <v>1</v>
      </c>
      <c r="G41" s="24">
        <v>2</v>
      </c>
      <c r="H41" s="5"/>
      <c r="I41" s="38"/>
      <c r="J41" s="72"/>
      <c r="K41" s="73"/>
      <c r="L41" s="53"/>
      <c r="M41" s="61"/>
      <c r="N41" s="61"/>
      <c r="O41" s="63"/>
      <c r="P41" s="12"/>
      <c r="Q41" s="39"/>
      <c r="R41" s="48"/>
      <c r="S41" s="39"/>
      <c r="T41" s="7"/>
      <c r="U41" s="29">
        <v>0</v>
      </c>
      <c r="V41" s="3" t="s">
        <v>193</v>
      </c>
      <c r="W41" s="4" t="s">
        <v>0</v>
      </c>
      <c r="X41" s="81" t="s">
        <v>194</v>
      </c>
      <c r="Y41" s="4" t="s">
        <v>1</v>
      </c>
      <c r="Z41" s="2">
        <v>23</v>
      </c>
      <c r="AA41" s="1">
        <v>47</v>
      </c>
    </row>
    <row r="42" spans="1:27" s="8" customFormat="1" ht="26.25" customHeight="1" thickTop="1" thickBot="1" x14ac:dyDescent="0.2">
      <c r="A42" s="1"/>
      <c r="B42" s="2"/>
      <c r="C42" s="3"/>
      <c r="D42" s="4"/>
      <c r="E42" s="81"/>
      <c r="F42" s="4"/>
      <c r="G42" s="65">
        <v>9</v>
      </c>
      <c r="H42" s="21">
        <v>0</v>
      </c>
      <c r="I42" s="38"/>
      <c r="J42" s="25"/>
      <c r="K42" s="73"/>
      <c r="L42" s="53"/>
      <c r="M42" s="61"/>
      <c r="N42" s="61"/>
      <c r="O42" s="63"/>
      <c r="P42" s="12"/>
      <c r="Q42" s="39"/>
      <c r="R42" s="28"/>
      <c r="S42" s="39"/>
      <c r="T42" s="45">
        <v>2</v>
      </c>
      <c r="U42" s="35">
        <v>21</v>
      </c>
      <c r="V42" s="3"/>
      <c r="W42" s="4"/>
      <c r="X42" s="81"/>
      <c r="Y42" s="4"/>
      <c r="Z42" s="2"/>
      <c r="AA42" s="1"/>
    </row>
    <row r="43" spans="1:27" s="8" customFormat="1" ht="26.25" customHeight="1" thickTop="1" thickBot="1" x14ac:dyDescent="0.2">
      <c r="A43" s="13">
        <v>20</v>
      </c>
      <c r="B43" s="2">
        <v>44</v>
      </c>
      <c r="C43" s="46" t="s">
        <v>195</v>
      </c>
      <c r="D43" s="4" t="s">
        <v>0</v>
      </c>
      <c r="E43" s="89" t="s">
        <v>78</v>
      </c>
      <c r="F43" s="4" t="s">
        <v>1</v>
      </c>
      <c r="G43" s="67"/>
      <c r="H43" s="68"/>
      <c r="I43" s="32"/>
      <c r="J43" s="25"/>
      <c r="K43" s="73"/>
      <c r="L43" s="53"/>
      <c r="M43" s="61"/>
      <c r="N43" s="61"/>
      <c r="O43" s="63"/>
      <c r="P43" s="12"/>
      <c r="Q43" s="39"/>
      <c r="R43" s="28"/>
      <c r="S43" s="39"/>
      <c r="T43" s="18"/>
      <c r="U43" s="41"/>
      <c r="V43" s="46" t="s">
        <v>196</v>
      </c>
      <c r="W43" s="4" t="s">
        <v>0</v>
      </c>
      <c r="X43" s="89" t="s">
        <v>197</v>
      </c>
      <c r="Y43" s="4" t="s">
        <v>1</v>
      </c>
      <c r="Z43" s="2">
        <v>42</v>
      </c>
      <c r="AA43" s="13">
        <v>48</v>
      </c>
    </row>
    <row r="44" spans="1:27" s="8" customFormat="1" ht="26.25" customHeight="1" thickTop="1" thickBot="1" x14ac:dyDescent="0.2">
      <c r="A44" s="13"/>
      <c r="B44" s="2"/>
      <c r="C44" s="46"/>
      <c r="D44" s="4"/>
      <c r="E44" s="89"/>
      <c r="F44" s="4"/>
      <c r="G44" s="42">
        <v>0</v>
      </c>
      <c r="H44" s="71">
        <v>31</v>
      </c>
      <c r="I44" s="74"/>
      <c r="J44" s="25"/>
      <c r="K44" s="73"/>
      <c r="L44" s="53"/>
      <c r="M44" s="61"/>
      <c r="N44" s="61"/>
      <c r="O44" s="63"/>
      <c r="P44" s="12"/>
      <c r="Q44" s="39"/>
      <c r="R44" s="28"/>
      <c r="S44" s="88"/>
      <c r="T44" s="23">
        <v>39</v>
      </c>
      <c r="U44" s="43">
        <v>2</v>
      </c>
      <c r="V44" s="46"/>
      <c r="W44" s="4"/>
      <c r="X44" s="89"/>
      <c r="Y44" s="4"/>
      <c r="Z44" s="2"/>
      <c r="AA44" s="13"/>
    </row>
    <row r="45" spans="1:27" s="8" customFormat="1" ht="26.25" customHeight="1" thickTop="1" x14ac:dyDescent="0.15">
      <c r="A45" s="1">
        <v>21</v>
      </c>
      <c r="B45" s="2">
        <v>53</v>
      </c>
      <c r="C45" s="3" t="s">
        <v>198</v>
      </c>
      <c r="D45" s="4" t="s">
        <v>0</v>
      </c>
      <c r="E45" s="81" t="s">
        <v>199</v>
      </c>
      <c r="F45" s="4" t="s">
        <v>1</v>
      </c>
      <c r="G45" s="24">
        <v>0</v>
      </c>
      <c r="H45" s="38"/>
      <c r="I45" s="37">
        <v>2</v>
      </c>
      <c r="J45" s="25"/>
      <c r="K45" s="73"/>
      <c r="L45" s="53"/>
      <c r="M45" s="61"/>
      <c r="N45" s="61"/>
      <c r="O45" s="63"/>
      <c r="P45" s="12"/>
      <c r="Q45" s="39"/>
      <c r="R45" s="28"/>
      <c r="S45" s="90">
        <v>2</v>
      </c>
      <c r="T45" s="28"/>
      <c r="U45" s="29">
        <v>0</v>
      </c>
      <c r="V45" s="3" t="s">
        <v>200</v>
      </c>
      <c r="W45" s="4" t="s">
        <v>0</v>
      </c>
      <c r="X45" s="81" t="s">
        <v>201</v>
      </c>
      <c r="Y45" s="4" t="s">
        <v>1</v>
      </c>
      <c r="Z45" s="2">
        <v>55</v>
      </c>
      <c r="AA45" s="1">
        <v>49</v>
      </c>
    </row>
    <row r="46" spans="1:27" s="8" customFormat="1" ht="26.25" customHeight="1" thickBot="1" x14ac:dyDescent="0.2">
      <c r="A46" s="1"/>
      <c r="B46" s="2"/>
      <c r="C46" s="3"/>
      <c r="D46" s="4"/>
      <c r="E46" s="81"/>
      <c r="F46" s="4"/>
      <c r="G46" s="30">
        <v>10</v>
      </c>
      <c r="H46" s="74"/>
      <c r="I46" s="9"/>
      <c r="J46" s="25"/>
      <c r="K46" s="73"/>
      <c r="L46" s="53"/>
      <c r="M46" s="61"/>
      <c r="N46" s="61"/>
      <c r="O46" s="63"/>
      <c r="P46" s="12"/>
      <c r="Q46" s="39"/>
      <c r="R46" s="28"/>
      <c r="S46" s="69"/>
      <c r="T46" s="34"/>
      <c r="U46" s="35">
        <v>22</v>
      </c>
      <c r="V46" s="3"/>
      <c r="W46" s="4"/>
      <c r="X46" s="81"/>
      <c r="Y46" s="4"/>
      <c r="Z46" s="2"/>
      <c r="AA46" s="1"/>
    </row>
    <row r="47" spans="1:27" s="8" customFormat="1" ht="26.25" customHeight="1" thickTop="1" thickBot="1" x14ac:dyDescent="0.2">
      <c r="A47" s="13">
        <v>22</v>
      </c>
      <c r="B47" s="2">
        <v>12</v>
      </c>
      <c r="C47" s="46" t="s">
        <v>202</v>
      </c>
      <c r="D47" s="4" t="s">
        <v>0</v>
      </c>
      <c r="E47" s="89" t="s">
        <v>203</v>
      </c>
      <c r="F47" s="4" t="s">
        <v>1</v>
      </c>
      <c r="G47" s="36"/>
      <c r="H47" s="37">
        <v>2</v>
      </c>
      <c r="I47" s="5"/>
      <c r="J47" s="25"/>
      <c r="K47" s="73"/>
      <c r="L47" s="53"/>
      <c r="M47" s="61"/>
      <c r="N47" s="61"/>
      <c r="O47" s="63"/>
      <c r="P47" s="12"/>
      <c r="Q47" s="39"/>
      <c r="R47" s="28"/>
      <c r="S47" s="7"/>
      <c r="T47" s="40">
        <v>0</v>
      </c>
      <c r="U47" s="41"/>
      <c r="V47" s="46" t="s">
        <v>204</v>
      </c>
      <c r="W47" s="4" t="s">
        <v>0</v>
      </c>
      <c r="X47" s="89" t="s">
        <v>205</v>
      </c>
      <c r="Y47" s="4" t="s">
        <v>1</v>
      </c>
      <c r="Z47" s="2">
        <v>10</v>
      </c>
      <c r="AA47" s="13">
        <v>50</v>
      </c>
    </row>
    <row r="48" spans="1:27" s="8" customFormat="1" ht="26.25" customHeight="1" thickTop="1" thickBot="1" x14ac:dyDescent="0.2">
      <c r="A48" s="13"/>
      <c r="B48" s="2"/>
      <c r="C48" s="46"/>
      <c r="D48" s="4"/>
      <c r="E48" s="89"/>
      <c r="F48" s="4"/>
      <c r="G48" s="42">
        <v>2</v>
      </c>
      <c r="H48" s="5"/>
      <c r="I48" s="5"/>
      <c r="J48" s="71">
        <v>51</v>
      </c>
      <c r="K48" s="31"/>
      <c r="L48" s="53"/>
      <c r="M48" s="61"/>
      <c r="N48" s="61"/>
      <c r="O48" s="63"/>
      <c r="P48" s="12"/>
      <c r="Q48" s="54"/>
      <c r="R48" s="50">
        <v>53</v>
      </c>
      <c r="S48" s="7"/>
      <c r="T48" s="7"/>
      <c r="U48" s="43">
        <v>2</v>
      </c>
      <c r="V48" s="46"/>
      <c r="W48" s="4"/>
      <c r="X48" s="89"/>
      <c r="Y48" s="4"/>
      <c r="Z48" s="2"/>
      <c r="AA48" s="13"/>
    </row>
    <row r="49" spans="1:27" s="8" customFormat="1" ht="26.25" customHeight="1" thickTop="1" thickBot="1" x14ac:dyDescent="0.2">
      <c r="A49" s="1">
        <v>23</v>
      </c>
      <c r="B49" s="2">
        <v>13</v>
      </c>
      <c r="C49" s="3" t="s">
        <v>206</v>
      </c>
      <c r="D49" s="4" t="s">
        <v>0</v>
      </c>
      <c r="E49" s="81" t="s">
        <v>64</v>
      </c>
      <c r="F49" s="4" t="s">
        <v>1</v>
      </c>
      <c r="G49" s="24">
        <v>2</v>
      </c>
      <c r="H49" s="5"/>
      <c r="I49" s="5"/>
      <c r="J49" s="38"/>
      <c r="K49" s="37">
        <v>1</v>
      </c>
      <c r="L49" s="5"/>
      <c r="M49" s="61"/>
      <c r="N49" s="61"/>
      <c r="O49" s="63"/>
      <c r="P49" s="12"/>
      <c r="Q49" s="43">
        <v>2</v>
      </c>
      <c r="R49" s="39"/>
      <c r="S49" s="7"/>
      <c r="T49" s="7"/>
      <c r="U49" s="29">
        <v>2</v>
      </c>
      <c r="V49" s="3" t="s">
        <v>207</v>
      </c>
      <c r="W49" s="4" t="s">
        <v>0</v>
      </c>
      <c r="X49" s="81" t="s">
        <v>208</v>
      </c>
      <c r="Y49" s="4" t="s">
        <v>1</v>
      </c>
      <c r="Z49" s="2">
        <v>15</v>
      </c>
      <c r="AA49" s="1">
        <v>51</v>
      </c>
    </row>
    <row r="50" spans="1:27" s="8" customFormat="1" ht="26.25" customHeight="1" thickTop="1" thickBot="1" x14ac:dyDescent="0.2">
      <c r="A50" s="1"/>
      <c r="B50" s="2"/>
      <c r="C50" s="3"/>
      <c r="D50" s="4"/>
      <c r="E50" s="81"/>
      <c r="F50" s="4"/>
      <c r="G50" s="65">
        <v>11</v>
      </c>
      <c r="H50" s="21">
        <v>1</v>
      </c>
      <c r="I50" s="5"/>
      <c r="J50" s="38"/>
      <c r="K50" s="9"/>
      <c r="L50" s="5"/>
      <c r="M50" s="61"/>
      <c r="N50" s="61"/>
      <c r="O50" s="63"/>
      <c r="P50" s="12"/>
      <c r="Q50" s="7"/>
      <c r="R50" s="39"/>
      <c r="S50" s="7"/>
      <c r="T50" s="22">
        <v>2</v>
      </c>
      <c r="U50" s="66">
        <v>23</v>
      </c>
      <c r="V50" s="3"/>
      <c r="W50" s="4"/>
      <c r="X50" s="81"/>
      <c r="Y50" s="4"/>
      <c r="Z50" s="2"/>
      <c r="AA50" s="1"/>
    </row>
    <row r="51" spans="1:27" s="8" customFormat="1" ht="26.25" customHeight="1" thickTop="1" x14ac:dyDescent="0.15">
      <c r="A51" s="13">
        <v>24</v>
      </c>
      <c r="B51" s="2">
        <v>52</v>
      </c>
      <c r="C51" s="46" t="s">
        <v>209</v>
      </c>
      <c r="D51" s="4" t="s">
        <v>0</v>
      </c>
      <c r="E51" s="89" t="s">
        <v>210</v>
      </c>
      <c r="F51" s="4" t="s">
        <v>1</v>
      </c>
      <c r="G51" s="67"/>
      <c r="H51" s="68"/>
      <c r="I51" s="53"/>
      <c r="J51" s="38"/>
      <c r="K51" s="9"/>
      <c r="L51" s="5"/>
      <c r="M51" s="61"/>
      <c r="N51" s="61"/>
      <c r="O51" s="63"/>
      <c r="P51" s="12"/>
      <c r="Q51" s="7"/>
      <c r="R51" s="39"/>
      <c r="S51" s="12"/>
      <c r="T51" s="18"/>
      <c r="U51" s="70"/>
      <c r="V51" s="46" t="s">
        <v>211</v>
      </c>
      <c r="W51" s="4" t="s">
        <v>0</v>
      </c>
      <c r="X51" s="89" t="s">
        <v>67</v>
      </c>
      <c r="Y51" s="4" t="s">
        <v>1</v>
      </c>
      <c r="Z51" s="2">
        <v>50</v>
      </c>
      <c r="AA51" s="13">
        <v>52</v>
      </c>
    </row>
    <row r="52" spans="1:27" s="8" customFormat="1" ht="26.25" customHeight="1" thickBot="1" x14ac:dyDescent="0.2">
      <c r="A52" s="13"/>
      <c r="B52" s="2"/>
      <c r="C52" s="46"/>
      <c r="D52" s="4"/>
      <c r="E52" s="89"/>
      <c r="F52" s="4"/>
      <c r="G52" s="42">
        <v>0</v>
      </c>
      <c r="H52" s="71">
        <v>32</v>
      </c>
      <c r="I52" s="44">
        <v>2</v>
      </c>
      <c r="J52" s="38"/>
      <c r="K52" s="9"/>
      <c r="L52" s="5"/>
      <c r="M52" s="61"/>
      <c r="N52" s="61"/>
      <c r="O52" s="63"/>
      <c r="P52" s="12"/>
      <c r="Q52" s="7"/>
      <c r="R52" s="39"/>
      <c r="S52" s="22">
        <v>1</v>
      </c>
      <c r="T52" s="23">
        <v>40</v>
      </c>
      <c r="U52" s="43">
        <v>0</v>
      </c>
      <c r="V52" s="46"/>
      <c r="W52" s="4"/>
      <c r="X52" s="89"/>
      <c r="Y52" s="4"/>
      <c r="Z52" s="2"/>
      <c r="AA52" s="13"/>
    </row>
    <row r="53" spans="1:27" s="8" customFormat="1" ht="26.25" customHeight="1" thickTop="1" x14ac:dyDescent="0.15">
      <c r="A53" s="1">
        <v>25</v>
      </c>
      <c r="B53" s="2">
        <v>45</v>
      </c>
      <c r="C53" s="3" t="s">
        <v>212</v>
      </c>
      <c r="D53" s="4" t="s">
        <v>0</v>
      </c>
      <c r="E53" s="81" t="s">
        <v>53</v>
      </c>
      <c r="F53" s="4" t="s">
        <v>1</v>
      </c>
      <c r="G53" s="24">
        <v>0</v>
      </c>
      <c r="H53" s="38"/>
      <c r="I53" s="15"/>
      <c r="J53" s="38"/>
      <c r="K53" s="9"/>
      <c r="L53" s="5"/>
      <c r="M53" s="61"/>
      <c r="N53" s="61"/>
      <c r="O53" s="63"/>
      <c r="P53" s="12"/>
      <c r="Q53" s="7"/>
      <c r="R53" s="39"/>
      <c r="S53" s="98"/>
      <c r="T53" s="28"/>
      <c r="U53" s="29">
        <v>0</v>
      </c>
      <c r="V53" s="3" t="s">
        <v>213</v>
      </c>
      <c r="W53" s="4" t="s">
        <v>0</v>
      </c>
      <c r="X53" s="81" t="s">
        <v>20</v>
      </c>
      <c r="Y53" s="4" t="s">
        <v>1</v>
      </c>
      <c r="Z53" s="2">
        <v>47</v>
      </c>
      <c r="AA53" s="1">
        <v>53</v>
      </c>
    </row>
    <row r="54" spans="1:27" s="8" customFormat="1" ht="26.25" customHeight="1" thickBot="1" x14ac:dyDescent="0.2">
      <c r="A54" s="1"/>
      <c r="B54" s="2"/>
      <c r="C54" s="3"/>
      <c r="D54" s="4"/>
      <c r="E54" s="81"/>
      <c r="F54" s="4"/>
      <c r="G54" s="30">
        <v>12</v>
      </c>
      <c r="H54" s="74"/>
      <c r="I54" s="38"/>
      <c r="J54" s="38"/>
      <c r="K54" s="9"/>
      <c r="L54" s="5"/>
      <c r="M54" s="61"/>
      <c r="N54" s="61"/>
      <c r="O54" s="63"/>
      <c r="P54" s="12"/>
      <c r="Q54" s="7"/>
      <c r="R54" s="39"/>
      <c r="S54" s="47"/>
      <c r="T54" s="34"/>
      <c r="U54" s="35">
        <v>24</v>
      </c>
      <c r="V54" s="3"/>
      <c r="W54" s="4"/>
      <c r="X54" s="81"/>
      <c r="Y54" s="4"/>
      <c r="Z54" s="2"/>
      <c r="AA54" s="1"/>
    </row>
    <row r="55" spans="1:27" s="8" customFormat="1" ht="26.25" customHeight="1" thickTop="1" thickBot="1" x14ac:dyDescent="0.2">
      <c r="A55" s="13">
        <v>26</v>
      </c>
      <c r="B55" s="2">
        <v>20</v>
      </c>
      <c r="C55" s="46" t="s">
        <v>214</v>
      </c>
      <c r="D55" s="4" t="s">
        <v>0</v>
      </c>
      <c r="E55" s="89" t="s">
        <v>215</v>
      </c>
      <c r="F55" s="4" t="s">
        <v>1</v>
      </c>
      <c r="G55" s="36"/>
      <c r="H55" s="37">
        <v>2</v>
      </c>
      <c r="I55" s="38"/>
      <c r="J55" s="38"/>
      <c r="K55" s="9"/>
      <c r="L55" s="5"/>
      <c r="M55" s="61"/>
      <c r="N55" s="61"/>
      <c r="O55" s="63"/>
      <c r="P55" s="12"/>
      <c r="Q55" s="7"/>
      <c r="R55" s="39"/>
      <c r="S55" s="28"/>
      <c r="T55" s="40">
        <v>1</v>
      </c>
      <c r="U55" s="41"/>
      <c r="V55" s="46" t="s">
        <v>216</v>
      </c>
      <c r="W55" s="4" t="s">
        <v>0</v>
      </c>
      <c r="X55" s="89" t="s">
        <v>217</v>
      </c>
      <c r="Y55" s="4" t="s">
        <v>1</v>
      </c>
      <c r="Z55" s="2">
        <v>18</v>
      </c>
      <c r="AA55" s="13">
        <v>54</v>
      </c>
    </row>
    <row r="56" spans="1:27" s="8" customFormat="1" ht="26.25" customHeight="1" thickTop="1" thickBot="1" x14ac:dyDescent="0.2">
      <c r="A56" s="13"/>
      <c r="B56" s="2"/>
      <c r="C56" s="46"/>
      <c r="D56" s="4"/>
      <c r="E56" s="89"/>
      <c r="F56" s="4"/>
      <c r="G56" s="42">
        <v>2</v>
      </c>
      <c r="H56" s="5"/>
      <c r="I56" s="20">
        <v>45</v>
      </c>
      <c r="J56" s="75"/>
      <c r="K56" s="9"/>
      <c r="L56" s="5"/>
      <c r="M56" s="61"/>
      <c r="N56" s="61"/>
      <c r="O56" s="63"/>
      <c r="P56" s="12"/>
      <c r="Q56" s="7"/>
      <c r="R56" s="54"/>
      <c r="S56" s="50">
        <v>49</v>
      </c>
      <c r="T56" s="7"/>
      <c r="U56" s="43">
        <v>2</v>
      </c>
      <c r="V56" s="46"/>
      <c r="W56" s="4"/>
      <c r="X56" s="89"/>
      <c r="Y56" s="4"/>
      <c r="Z56" s="2"/>
      <c r="AA56" s="13"/>
    </row>
    <row r="57" spans="1:27" s="8" customFormat="1" ht="26.25" customHeight="1" thickTop="1" thickBot="1" x14ac:dyDescent="0.2">
      <c r="A57" s="1">
        <v>27</v>
      </c>
      <c r="B57" s="2">
        <v>29</v>
      </c>
      <c r="C57" s="3" t="s">
        <v>218</v>
      </c>
      <c r="D57" s="4" t="s">
        <v>0</v>
      </c>
      <c r="E57" s="81" t="s">
        <v>80</v>
      </c>
      <c r="F57" s="4" t="s">
        <v>1</v>
      </c>
      <c r="G57" s="24">
        <v>2</v>
      </c>
      <c r="H57" s="5"/>
      <c r="I57" s="25"/>
      <c r="J57" s="51">
        <v>2</v>
      </c>
      <c r="K57" s="5"/>
      <c r="L57" s="5"/>
      <c r="M57" s="61"/>
      <c r="N57" s="61"/>
      <c r="O57" s="63"/>
      <c r="P57" s="12"/>
      <c r="Q57" s="7"/>
      <c r="R57" s="43">
        <v>2</v>
      </c>
      <c r="S57" s="39"/>
      <c r="T57" s="7"/>
      <c r="U57" s="29">
        <v>0</v>
      </c>
      <c r="V57" s="3" t="s">
        <v>219</v>
      </c>
      <c r="W57" s="4" t="s">
        <v>0</v>
      </c>
      <c r="X57" s="81" t="s">
        <v>16</v>
      </c>
      <c r="Y57" s="4" t="s">
        <v>1</v>
      </c>
      <c r="Z57" s="2">
        <v>31</v>
      </c>
      <c r="AA57" s="1">
        <v>55</v>
      </c>
    </row>
    <row r="58" spans="1:27" s="8" customFormat="1" ht="26.25" customHeight="1" thickTop="1" thickBot="1" x14ac:dyDescent="0.2">
      <c r="A58" s="1"/>
      <c r="B58" s="2"/>
      <c r="C58" s="3"/>
      <c r="D58" s="4"/>
      <c r="E58" s="81"/>
      <c r="F58" s="4"/>
      <c r="G58" s="65">
        <v>13</v>
      </c>
      <c r="H58" s="21">
        <v>2</v>
      </c>
      <c r="I58" s="25"/>
      <c r="J58" s="53"/>
      <c r="K58" s="5"/>
      <c r="L58" s="5"/>
      <c r="M58" s="61"/>
      <c r="N58" s="61"/>
      <c r="O58" s="63"/>
      <c r="P58" s="12"/>
      <c r="Q58" s="7"/>
      <c r="R58" s="7"/>
      <c r="S58" s="39"/>
      <c r="T58" s="45">
        <v>0</v>
      </c>
      <c r="U58" s="35">
        <v>25</v>
      </c>
      <c r="V58" s="3"/>
      <c r="W58" s="4"/>
      <c r="X58" s="81"/>
      <c r="Y58" s="4"/>
      <c r="Z58" s="2"/>
      <c r="AA58" s="1"/>
    </row>
    <row r="59" spans="1:27" s="8" customFormat="1" ht="26.25" customHeight="1" thickTop="1" thickBot="1" x14ac:dyDescent="0.2">
      <c r="A59" s="1">
        <v>28</v>
      </c>
      <c r="B59" s="2">
        <v>36</v>
      </c>
      <c r="C59" s="3" t="s">
        <v>220</v>
      </c>
      <c r="D59" s="4" t="s">
        <v>0</v>
      </c>
      <c r="E59" s="81" t="s">
        <v>71</v>
      </c>
      <c r="F59" s="4" t="s">
        <v>1</v>
      </c>
      <c r="G59" s="67"/>
      <c r="H59" s="26"/>
      <c r="I59" s="25"/>
      <c r="J59" s="53"/>
      <c r="K59" s="5"/>
      <c r="L59" s="5"/>
      <c r="M59" s="61"/>
      <c r="N59" s="61"/>
      <c r="O59" s="63"/>
      <c r="P59" s="12"/>
      <c r="Q59" s="7"/>
      <c r="R59" s="7"/>
      <c r="S59" s="33"/>
      <c r="T59" s="48"/>
      <c r="U59" s="41"/>
      <c r="V59" s="3" t="s">
        <v>221</v>
      </c>
      <c r="W59" s="4" t="s">
        <v>0</v>
      </c>
      <c r="X59" s="81" t="s">
        <v>88</v>
      </c>
      <c r="Y59" s="4" t="s">
        <v>134</v>
      </c>
      <c r="Z59" s="2">
        <v>34</v>
      </c>
      <c r="AA59" s="1">
        <v>56</v>
      </c>
    </row>
    <row r="60" spans="1:27" s="8" customFormat="1" ht="26.25" customHeight="1" thickTop="1" thickBot="1" x14ac:dyDescent="0.2">
      <c r="A60" s="1"/>
      <c r="B60" s="2"/>
      <c r="C60" s="3"/>
      <c r="D60" s="4"/>
      <c r="E60" s="81"/>
      <c r="F60" s="4"/>
      <c r="G60" s="42">
        <v>0</v>
      </c>
      <c r="H60" s="20">
        <v>33</v>
      </c>
      <c r="I60" s="49"/>
      <c r="J60" s="53"/>
      <c r="K60" s="5"/>
      <c r="L60" s="5"/>
      <c r="M60" s="61"/>
      <c r="N60" s="61"/>
      <c r="O60" s="63"/>
      <c r="P60" s="12"/>
      <c r="Q60" s="7"/>
      <c r="R60" s="7"/>
      <c r="S60" s="54"/>
      <c r="T60" s="50">
        <v>41</v>
      </c>
      <c r="U60" s="43">
        <v>2</v>
      </c>
      <c r="V60" s="3"/>
      <c r="W60" s="4"/>
      <c r="X60" s="81"/>
      <c r="Y60" s="4"/>
      <c r="Z60" s="2"/>
      <c r="AA60" s="1"/>
    </row>
    <row r="61" spans="1:27" s="8" customFormat="1" ht="26.25" customHeight="1" thickTop="1" x14ac:dyDescent="0.15">
      <c r="A61" s="1">
        <v>29</v>
      </c>
      <c r="B61" s="2">
        <v>4</v>
      </c>
      <c r="C61" s="3" t="s">
        <v>222</v>
      </c>
      <c r="D61" s="4" t="s">
        <v>0</v>
      </c>
      <c r="E61" s="81" t="s">
        <v>223</v>
      </c>
      <c r="F61" s="4" t="s">
        <v>133</v>
      </c>
      <c r="G61" s="5"/>
      <c r="H61" s="25"/>
      <c r="I61" s="51">
        <v>0</v>
      </c>
      <c r="J61" s="5"/>
      <c r="K61" s="5"/>
      <c r="L61" s="5"/>
      <c r="M61" s="61"/>
      <c r="N61" s="61"/>
      <c r="O61" s="63"/>
      <c r="P61" s="12"/>
      <c r="Q61" s="7"/>
      <c r="R61" s="7"/>
      <c r="S61" s="40">
        <v>2</v>
      </c>
      <c r="T61" s="39"/>
      <c r="U61" s="7"/>
      <c r="V61" s="3" t="s">
        <v>224</v>
      </c>
      <c r="W61" s="4" t="s">
        <v>132</v>
      </c>
      <c r="X61" s="81" t="s">
        <v>225</v>
      </c>
      <c r="Y61" s="4" t="s">
        <v>1</v>
      </c>
      <c r="Z61" s="2">
        <v>2</v>
      </c>
      <c r="AA61" s="1">
        <v>57</v>
      </c>
    </row>
    <row r="62" spans="1:27" s="8" customFormat="1" ht="26.25" customHeight="1" thickBot="1" x14ac:dyDescent="0.2">
      <c r="A62" s="1"/>
      <c r="B62" s="2"/>
      <c r="C62" s="3"/>
      <c r="D62" s="4"/>
      <c r="E62" s="81"/>
      <c r="F62" s="4"/>
      <c r="G62" s="56"/>
      <c r="H62" s="67"/>
      <c r="I62" s="53"/>
      <c r="J62" s="5"/>
      <c r="K62" s="5"/>
      <c r="L62" s="5"/>
      <c r="M62" s="61"/>
      <c r="N62" s="61"/>
      <c r="O62" s="63"/>
      <c r="P62" s="12"/>
      <c r="Q62" s="7"/>
      <c r="R62" s="7"/>
      <c r="S62" s="12"/>
      <c r="T62" s="41"/>
      <c r="U62" s="76"/>
      <c r="V62" s="3"/>
      <c r="W62" s="4"/>
      <c r="X62" s="81"/>
      <c r="Y62" s="4"/>
      <c r="Z62" s="2"/>
      <c r="AA62" s="1"/>
    </row>
    <row r="63" spans="1:27" s="8" customFormat="1" ht="26.25" customHeight="1" thickTop="1" x14ac:dyDescent="0.15">
      <c r="A63" s="13"/>
      <c r="B63" s="2">
        <v>0</v>
      </c>
      <c r="C63" s="13"/>
      <c r="D63" s="2"/>
      <c r="E63" s="13"/>
      <c r="F63" s="2"/>
      <c r="G63" s="9"/>
      <c r="H63" s="37">
        <v>1</v>
      </c>
      <c r="I63" s="5"/>
      <c r="J63" s="5"/>
      <c r="K63" s="5"/>
      <c r="L63" s="5"/>
      <c r="M63" s="61"/>
      <c r="N63" s="61"/>
      <c r="O63" s="63"/>
      <c r="P63" s="12"/>
      <c r="Q63" s="7"/>
      <c r="R63" s="7"/>
      <c r="S63" s="7"/>
      <c r="T63" s="40">
        <v>2</v>
      </c>
      <c r="U63" s="12"/>
      <c r="V63" s="13"/>
      <c r="W63" s="2"/>
      <c r="X63" s="13"/>
      <c r="Y63" s="2"/>
      <c r="Z63" s="2">
        <v>0</v>
      </c>
      <c r="AA63" s="13"/>
    </row>
    <row r="64" spans="1:27" s="8" customFormat="1" ht="26.25" customHeight="1" x14ac:dyDescent="0.15">
      <c r="A64" s="13"/>
      <c r="B64" s="2"/>
      <c r="C64" s="13"/>
      <c r="D64" s="2"/>
      <c r="E64" s="13"/>
      <c r="F64" s="2"/>
      <c r="G64" s="5"/>
      <c r="H64" s="5"/>
      <c r="I64" s="5"/>
      <c r="J64" s="5"/>
      <c r="K64" s="5"/>
      <c r="L64" s="5"/>
      <c r="M64" s="61"/>
      <c r="N64" s="61"/>
      <c r="O64" s="63"/>
      <c r="P64" s="12"/>
      <c r="Q64" s="7"/>
      <c r="R64" s="7"/>
      <c r="S64" s="7"/>
      <c r="T64" s="7"/>
      <c r="U64" s="7"/>
      <c r="V64" s="13"/>
      <c r="W64" s="2"/>
      <c r="X64" s="13"/>
      <c r="Y64" s="2"/>
      <c r="Z64" s="2"/>
      <c r="AA64" s="13"/>
    </row>
  </sheetData>
  <mergeCells count="350">
    <mergeCell ref="V61:V64"/>
    <mergeCell ref="W61:W64"/>
    <mergeCell ref="X61:X64"/>
    <mergeCell ref="Y61:Y64"/>
    <mergeCell ref="Z61:Z62"/>
    <mergeCell ref="AA61:AA64"/>
    <mergeCell ref="Z63:Z64"/>
    <mergeCell ref="A61:A64"/>
    <mergeCell ref="B61:B62"/>
    <mergeCell ref="C61:C64"/>
    <mergeCell ref="D61:D64"/>
    <mergeCell ref="E61:E64"/>
    <mergeCell ref="F61:F64"/>
    <mergeCell ref="B63:B64"/>
    <mergeCell ref="V59:V60"/>
    <mergeCell ref="W59:W60"/>
    <mergeCell ref="X59:X60"/>
    <mergeCell ref="Y59:Y60"/>
    <mergeCell ref="Z59:Z60"/>
    <mergeCell ref="AA59:AA60"/>
    <mergeCell ref="A59:A60"/>
    <mergeCell ref="B59:B60"/>
    <mergeCell ref="C59:C60"/>
    <mergeCell ref="D59:D60"/>
    <mergeCell ref="E59:E60"/>
    <mergeCell ref="F59:F60"/>
    <mergeCell ref="V57:V58"/>
    <mergeCell ref="W57:W58"/>
    <mergeCell ref="X57:X58"/>
    <mergeCell ref="Y57:Y58"/>
    <mergeCell ref="Z57:Z58"/>
    <mergeCell ref="AA57:AA58"/>
    <mergeCell ref="A57:A58"/>
    <mergeCell ref="B57:B58"/>
    <mergeCell ref="C57:C58"/>
    <mergeCell ref="D57:D58"/>
    <mergeCell ref="E57:E58"/>
    <mergeCell ref="F57:F58"/>
    <mergeCell ref="V55:V56"/>
    <mergeCell ref="W55:W56"/>
    <mergeCell ref="X55:X56"/>
    <mergeCell ref="Y55:Y56"/>
    <mergeCell ref="Z55:Z56"/>
    <mergeCell ref="AA55:AA56"/>
    <mergeCell ref="A55:A56"/>
    <mergeCell ref="B55:B56"/>
    <mergeCell ref="C55:C56"/>
    <mergeCell ref="D55:D56"/>
    <mergeCell ref="E55:E56"/>
    <mergeCell ref="F55:F56"/>
    <mergeCell ref="V53:V54"/>
    <mergeCell ref="W53:W54"/>
    <mergeCell ref="X53:X54"/>
    <mergeCell ref="Y53:Y54"/>
    <mergeCell ref="Z53:Z54"/>
    <mergeCell ref="AA53:AA54"/>
    <mergeCell ref="A53:A54"/>
    <mergeCell ref="B53:B54"/>
    <mergeCell ref="C53:C54"/>
    <mergeCell ref="D53:D54"/>
    <mergeCell ref="E53:E54"/>
    <mergeCell ref="F53:F54"/>
    <mergeCell ref="V51:V52"/>
    <mergeCell ref="W51:W52"/>
    <mergeCell ref="X51:X52"/>
    <mergeCell ref="Y51:Y52"/>
    <mergeCell ref="Z51:Z52"/>
    <mergeCell ref="AA51:AA52"/>
    <mergeCell ref="A51:A52"/>
    <mergeCell ref="B51:B52"/>
    <mergeCell ref="C51:C52"/>
    <mergeCell ref="D51:D52"/>
    <mergeCell ref="E51:E52"/>
    <mergeCell ref="F51:F52"/>
    <mergeCell ref="V49:V50"/>
    <mergeCell ref="W49:W50"/>
    <mergeCell ref="X49:X50"/>
    <mergeCell ref="Y49:Y50"/>
    <mergeCell ref="Z49:Z50"/>
    <mergeCell ref="AA49:AA50"/>
    <mergeCell ref="A49:A50"/>
    <mergeCell ref="B49:B50"/>
    <mergeCell ref="C49:C50"/>
    <mergeCell ref="D49:D50"/>
    <mergeCell ref="E49:E50"/>
    <mergeCell ref="F49:F50"/>
    <mergeCell ref="V47:V48"/>
    <mergeCell ref="W47:W48"/>
    <mergeCell ref="X47:X48"/>
    <mergeCell ref="Y47:Y48"/>
    <mergeCell ref="Z47:Z48"/>
    <mergeCell ref="AA47:AA48"/>
    <mergeCell ref="A47:A48"/>
    <mergeCell ref="B47:B48"/>
    <mergeCell ref="C47:C48"/>
    <mergeCell ref="D47:D48"/>
    <mergeCell ref="E47:E48"/>
    <mergeCell ref="F47:F48"/>
    <mergeCell ref="V45:V46"/>
    <mergeCell ref="W45:W46"/>
    <mergeCell ref="X45:X46"/>
    <mergeCell ref="Y45:Y46"/>
    <mergeCell ref="Z45:Z46"/>
    <mergeCell ref="AA45:AA46"/>
    <mergeCell ref="A45:A46"/>
    <mergeCell ref="B45:B46"/>
    <mergeCell ref="C45:C46"/>
    <mergeCell ref="D45:D46"/>
    <mergeCell ref="E45:E46"/>
    <mergeCell ref="F45:F46"/>
    <mergeCell ref="V43:V44"/>
    <mergeCell ref="W43:W44"/>
    <mergeCell ref="X43:X44"/>
    <mergeCell ref="Y43:Y44"/>
    <mergeCell ref="Z43:Z44"/>
    <mergeCell ref="AA43:AA44"/>
    <mergeCell ref="A43:A44"/>
    <mergeCell ref="B43:B44"/>
    <mergeCell ref="C43:C44"/>
    <mergeCell ref="D43:D44"/>
    <mergeCell ref="E43:E44"/>
    <mergeCell ref="F43:F44"/>
    <mergeCell ref="V41:V42"/>
    <mergeCell ref="W41:W42"/>
    <mergeCell ref="X41:X42"/>
    <mergeCell ref="Y41:Y42"/>
    <mergeCell ref="Z41:Z42"/>
    <mergeCell ref="AA41:AA42"/>
    <mergeCell ref="A41:A42"/>
    <mergeCell ref="B41:B42"/>
    <mergeCell ref="C41:C42"/>
    <mergeCell ref="D41:D42"/>
    <mergeCell ref="E41:E42"/>
    <mergeCell ref="F41:F42"/>
    <mergeCell ref="V39:V40"/>
    <mergeCell ref="W39:W40"/>
    <mergeCell ref="X39:X40"/>
    <mergeCell ref="Y39:Y40"/>
    <mergeCell ref="Z39:Z40"/>
    <mergeCell ref="AA39:AA40"/>
    <mergeCell ref="A39:A40"/>
    <mergeCell ref="B39:B40"/>
    <mergeCell ref="C39:C40"/>
    <mergeCell ref="D39:D40"/>
    <mergeCell ref="E39:E40"/>
    <mergeCell ref="F39:F40"/>
    <mergeCell ref="V37:V38"/>
    <mergeCell ref="W37:W38"/>
    <mergeCell ref="X37:X38"/>
    <mergeCell ref="Y37:Y38"/>
    <mergeCell ref="Z37:Z38"/>
    <mergeCell ref="AA37:AA38"/>
    <mergeCell ref="A37:A38"/>
    <mergeCell ref="B37:B38"/>
    <mergeCell ref="C37:C38"/>
    <mergeCell ref="D37:D38"/>
    <mergeCell ref="E37:E38"/>
    <mergeCell ref="F37:F38"/>
    <mergeCell ref="X33:X36"/>
    <mergeCell ref="Y33:Y36"/>
    <mergeCell ref="Z33:Z34"/>
    <mergeCell ref="AA33:AA36"/>
    <mergeCell ref="B35:B36"/>
    <mergeCell ref="Z35:Z36"/>
    <mergeCell ref="F31:F32"/>
    <mergeCell ref="Z31:Z32"/>
    <mergeCell ref="A33:A36"/>
    <mergeCell ref="B33:B34"/>
    <mergeCell ref="C33:C36"/>
    <mergeCell ref="D33:D36"/>
    <mergeCell ref="E33:E36"/>
    <mergeCell ref="F33:F36"/>
    <mergeCell ref="V33:V36"/>
    <mergeCell ref="W33:W36"/>
    <mergeCell ref="W29:W32"/>
    <mergeCell ref="X29:X32"/>
    <mergeCell ref="Y29:Y32"/>
    <mergeCell ref="Z29:Z30"/>
    <mergeCell ref="AA29:AA32"/>
    <mergeCell ref="A31:A32"/>
    <mergeCell ref="B31:B32"/>
    <mergeCell ref="C31:C32"/>
    <mergeCell ref="D31:D32"/>
    <mergeCell ref="E31:E32"/>
    <mergeCell ref="Y27:Y28"/>
    <mergeCell ref="Z27:Z28"/>
    <mergeCell ref="AA27:AA28"/>
    <mergeCell ref="A29:A30"/>
    <mergeCell ref="B29:B30"/>
    <mergeCell ref="C29:C30"/>
    <mergeCell ref="D29:D30"/>
    <mergeCell ref="E29:E30"/>
    <mergeCell ref="F29:F30"/>
    <mergeCell ref="V29:V32"/>
    <mergeCell ref="AA25:AA26"/>
    <mergeCell ref="A27:A28"/>
    <mergeCell ref="B27:B28"/>
    <mergeCell ref="C27:C28"/>
    <mergeCell ref="D27:D28"/>
    <mergeCell ref="E27:E28"/>
    <mergeCell ref="F27:F28"/>
    <mergeCell ref="V27:V28"/>
    <mergeCell ref="W27:W28"/>
    <mergeCell ref="X27:X28"/>
    <mergeCell ref="F25:F26"/>
    <mergeCell ref="V25:V26"/>
    <mergeCell ref="W25:W26"/>
    <mergeCell ref="X25:X26"/>
    <mergeCell ref="Y25:Y26"/>
    <mergeCell ref="Z25:Z26"/>
    <mergeCell ref="W23:W24"/>
    <mergeCell ref="X23:X24"/>
    <mergeCell ref="Y23:Y24"/>
    <mergeCell ref="Z23:Z24"/>
    <mergeCell ref="AA23:AA24"/>
    <mergeCell ref="A25:A26"/>
    <mergeCell ref="B25:B26"/>
    <mergeCell ref="C25:C26"/>
    <mergeCell ref="D25:D26"/>
    <mergeCell ref="E25:E26"/>
    <mergeCell ref="Y21:Y22"/>
    <mergeCell ref="Z21:Z22"/>
    <mergeCell ref="AA21:AA22"/>
    <mergeCell ref="A23:A24"/>
    <mergeCell ref="B23:B24"/>
    <mergeCell ref="C23:C24"/>
    <mergeCell ref="D23:D24"/>
    <mergeCell ref="E23:E24"/>
    <mergeCell ref="F23:F24"/>
    <mergeCell ref="V23:V24"/>
    <mergeCell ref="AA19:AA20"/>
    <mergeCell ref="A21:A22"/>
    <mergeCell ref="B21:B22"/>
    <mergeCell ref="C21:C22"/>
    <mergeCell ref="D21:D22"/>
    <mergeCell ref="E21:E22"/>
    <mergeCell ref="F21:F22"/>
    <mergeCell ref="V21:V22"/>
    <mergeCell ref="W21:W22"/>
    <mergeCell ref="X21:X22"/>
    <mergeCell ref="F19:F20"/>
    <mergeCell ref="V19:V20"/>
    <mergeCell ref="W19:W20"/>
    <mergeCell ref="X19:X20"/>
    <mergeCell ref="Y19:Y20"/>
    <mergeCell ref="Z19:Z20"/>
    <mergeCell ref="W17:W18"/>
    <mergeCell ref="X17:X18"/>
    <mergeCell ref="Y17:Y18"/>
    <mergeCell ref="Z17:Z18"/>
    <mergeCell ref="AA17:AA18"/>
    <mergeCell ref="A19:A20"/>
    <mergeCell ref="B19:B20"/>
    <mergeCell ref="C19:C20"/>
    <mergeCell ref="D19:D20"/>
    <mergeCell ref="E19:E20"/>
    <mergeCell ref="Y15:Y16"/>
    <mergeCell ref="Z15:Z16"/>
    <mergeCell ref="AA15:AA16"/>
    <mergeCell ref="A17:A18"/>
    <mergeCell ref="B17:B18"/>
    <mergeCell ref="C17:C18"/>
    <mergeCell ref="D17:D18"/>
    <mergeCell ref="E17:E18"/>
    <mergeCell ref="F17:F18"/>
    <mergeCell ref="V17:V18"/>
    <mergeCell ref="AA13:AA14"/>
    <mergeCell ref="A15:A16"/>
    <mergeCell ref="B15:B16"/>
    <mergeCell ref="C15:C16"/>
    <mergeCell ref="D15:D16"/>
    <mergeCell ref="E15:E16"/>
    <mergeCell ref="F15:F16"/>
    <mergeCell ref="V15:V16"/>
    <mergeCell ref="W15:W16"/>
    <mergeCell ref="X15:X16"/>
    <mergeCell ref="F13:F14"/>
    <mergeCell ref="V13:V14"/>
    <mergeCell ref="W13:W14"/>
    <mergeCell ref="X13:X14"/>
    <mergeCell ref="Y13:Y14"/>
    <mergeCell ref="Z13:Z14"/>
    <mergeCell ref="W11:W12"/>
    <mergeCell ref="X11:X12"/>
    <mergeCell ref="Y11:Y12"/>
    <mergeCell ref="Z11:Z12"/>
    <mergeCell ref="AA11:AA12"/>
    <mergeCell ref="A13:A14"/>
    <mergeCell ref="B13:B14"/>
    <mergeCell ref="C13:C14"/>
    <mergeCell ref="D13:D14"/>
    <mergeCell ref="E13:E14"/>
    <mergeCell ref="Y9:Y10"/>
    <mergeCell ref="Z9:Z10"/>
    <mergeCell ref="AA9:AA10"/>
    <mergeCell ref="A11:A12"/>
    <mergeCell ref="B11:B12"/>
    <mergeCell ref="C11:C12"/>
    <mergeCell ref="D11:D12"/>
    <mergeCell ref="E11:E12"/>
    <mergeCell ref="F11:F12"/>
    <mergeCell ref="V11:V12"/>
    <mergeCell ref="AA7:AA8"/>
    <mergeCell ref="A9:A10"/>
    <mergeCell ref="B9:B10"/>
    <mergeCell ref="C9:C10"/>
    <mergeCell ref="D9:D10"/>
    <mergeCell ref="E9:E10"/>
    <mergeCell ref="F9:F10"/>
    <mergeCell ref="V9:V10"/>
    <mergeCell ref="W9:W10"/>
    <mergeCell ref="X9:X10"/>
    <mergeCell ref="F7:F8"/>
    <mergeCell ref="V7:V8"/>
    <mergeCell ref="W7:W8"/>
    <mergeCell ref="X7:X8"/>
    <mergeCell ref="Y7:Y8"/>
    <mergeCell ref="Z7:Z8"/>
    <mergeCell ref="W5:W6"/>
    <mergeCell ref="X5:X6"/>
    <mergeCell ref="Y5:Y6"/>
    <mergeCell ref="Z5:Z6"/>
    <mergeCell ref="AA5:AA6"/>
    <mergeCell ref="A7:A8"/>
    <mergeCell ref="B7:B8"/>
    <mergeCell ref="C7:C8"/>
    <mergeCell ref="D7:D8"/>
    <mergeCell ref="E7:E8"/>
    <mergeCell ref="AA1:AA4"/>
    <mergeCell ref="B3:B4"/>
    <mergeCell ref="Z3:Z4"/>
    <mergeCell ref="A5:A6"/>
    <mergeCell ref="B5:B6"/>
    <mergeCell ref="C5:C6"/>
    <mergeCell ref="D5:D6"/>
    <mergeCell ref="E5:E6"/>
    <mergeCell ref="F5:F6"/>
    <mergeCell ref="V5:V6"/>
    <mergeCell ref="K1:Q2"/>
    <mergeCell ref="V1:V4"/>
    <mergeCell ref="W1:W4"/>
    <mergeCell ref="X1:X4"/>
    <mergeCell ref="Y1:Y4"/>
    <mergeCell ref="Z1:Z2"/>
    <mergeCell ref="A1:A4"/>
    <mergeCell ref="B1:B2"/>
    <mergeCell ref="C1:C4"/>
    <mergeCell ref="D1:D4"/>
    <mergeCell ref="E1:E4"/>
    <mergeCell ref="F1:F4"/>
  </mergeCells>
  <phoneticPr fontId="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5"/>
  <sheetViews>
    <sheetView workbookViewId="0">
      <selection activeCell="E7" sqref="E7:E8"/>
    </sheetView>
  </sheetViews>
  <sheetFormatPr defaultRowHeight="25.5" x14ac:dyDescent="0.25"/>
  <cols>
    <col min="1" max="1" width="3" style="100" customWidth="1"/>
    <col min="2" max="2" width="5.375" style="77" hidden="1" customWidth="1"/>
    <col min="3" max="3" width="42" style="78" customWidth="1"/>
    <col min="4" max="4" width="2.125" style="77" bestFit="1" customWidth="1"/>
    <col min="5" max="5" width="17" style="101" customWidth="1"/>
    <col min="6" max="6" width="2.125" style="77" bestFit="1" customWidth="1"/>
    <col min="7" max="11" width="3.875" style="79" customWidth="1"/>
    <col min="12" max="12" width="2.875" style="79" customWidth="1"/>
    <col min="13" max="15" width="2.875" style="80" customWidth="1"/>
    <col min="16" max="16" width="2.875" style="79" customWidth="1"/>
    <col min="17" max="21" width="3.875" style="79" customWidth="1"/>
    <col min="22" max="22" width="42" style="78" customWidth="1"/>
    <col min="23" max="23" width="2.125" style="77" bestFit="1" customWidth="1"/>
    <col min="24" max="24" width="17" style="101" customWidth="1"/>
    <col min="25" max="25" width="2.125" style="77" bestFit="1" customWidth="1"/>
    <col min="26" max="26" width="4" style="77" hidden="1" customWidth="1"/>
    <col min="27" max="27" width="3" style="100" customWidth="1"/>
    <col min="28" max="16384" width="9" style="77"/>
  </cols>
  <sheetData>
    <row r="1" spans="1:27" s="8" customFormat="1" ht="26.25" customHeight="1" x14ac:dyDescent="0.15">
      <c r="A1" s="1">
        <v>1</v>
      </c>
      <c r="B1" s="2">
        <v>1</v>
      </c>
      <c r="C1" s="3" t="s">
        <v>231</v>
      </c>
      <c r="D1" s="4" t="s">
        <v>226</v>
      </c>
      <c r="E1" s="81" t="s">
        <v>150</v>
      </c>
      <c r="F1" s="4" t="s">
        <v>1</v>
      </c>
      <c r="G1" s="5"/>
      <c r="H1" s="5"/>
      <c r="I1" s="5"/>
      <c r="J1" s="5"/>
      <c r="K1" s="6"/>
      <c r="L1" s="6"/>
      <c r="M1" s="6"/>
      <c r="N1" s="6"/>
      <c r="O1" s="6"/>
      <c r="P1" s="6"/>
      <c r="Q1" s="6"/>
      <c r="R1" s="7"/>
      <c r="S1" s="7"/>
      <c r="T1" s="7"/>
      <c r="U1" s="7"/>
      <c r="V1" s="3" t="s">
        <v>232</v>
      </c>
      <c r="W1" s="4" t="s">
        <v>0</v>
      </c>
      <c r="X1" s="81" t="s">
        <v>233</v>
      </c>
      <c r="Y1" s="4" t="s">
        <v>1</v>
      </c>
      <c r="Z1" s="2">
        <v>3</v>
      </c>
      <c r="AA1" s="1">
        <v>30</v>
      </c>
    </row>
    <row r="2" spans="1:27" s="8" customFormat="1" ht="26.25" customHeight="1" thickBot="1" x14ac:dyDescent="0.2">
      <c r="A2" s="1"/>
      <c r="B2" s="2"/>
      <c r="C2" s="3"/>
      <c r="D2" s="4"/>
      <c r="E2" s="81"/>
      <c r="F2" s="4"/>
      <c r="G2" s="9"/>
      <c r="H2" s="10">
        <v>2</v>
      </c>
      <c r="I2" s="5"/>
      <c r="J2" s="5"/>
      <c r="K2" s="6"/>
      <c r="L2" s="6"/>
      <c r="M2" s="6"/>
      <c r="N2" s="6"/>
      <c r="O2" s="6"/>
      <c r="P2" s="6"/>
      <c r="Q2" s="6"/>
      <c r="R2" s="7"/>
      <c r="S2" s="7"/>
      <c r="T2" s="83">
        <v>1</v>
      </c>
      <c r="U2" s="59"/>
      <c r="V2" s="3"/>
      <c r="W2" s="4"/>
      <c r="X2" s="81"/>
      <c r="Y2" s="4"/>
      <c r="Z2" s="2"/>
      <c r="AA2" s="1"/>
    </row>
    <row r="3" spans="1:27" s="8" customFormat="1" ht="26.25" customHeight="1" thickTop="1" x14ac:dyDescent="0.15">
      <c r="A3" s="13"/>
      <c r="B3" s="2">
        <v>0</v>
      </c>
      <c r="C3" s="13"/>
      <c r="D3" s="2"/>
      <c r="E3" s="13"/>
      <c r="F3" s="2"/>
      <c r="G3" s="14"/>
      <c r="H3" s="15"/>
      <c r="I3" s="9"/>
      <c r="J3" s="5"/>
      <c r="K3" s="5"/>
      <c r="L3" s="5"/>
      <c r="M3" s="16"/>
      <c r="N3" s="16"/>
      <c r="O3" s="17"/>
      <c r="P3" s="7"/>
      <c r="Q3" s="7"/>
      <c r="R3" s="7"/>
      <c r="S3" s="69"/>
      <c r="T3" s="86"/>
      <c r="U3" s="87"/>
      <c r="V3" s="13"/>
      <c r="W3" s="2"/>
      <c r="X3" s="13"/>
      <c r="Y3" s="2"/>
      <c r="Z3" s="2">
        <v>0</v>
      </c>
      <c r="AA3" s="13"/>
    </row>
    <row r="4" spans="1:27" s="8" customFormat="1" ht="26.25" customHeight="1" thickBot="1" x14ac:dyDescent="0.2">
      <c r="A4" s="13"/>
      <c r="B4" s="2"/>
      <c r="C4" s="13"/>
      <c r="D4" s="2"/>
      <c r="E4" s="13"/>
      <c r="F4" s="2"/>
      <c r="G4" s="5"/>
      <c r="H4" s="20">
        <v>26</v>
      </c>
      <c r="I4" s="21">
        <v>1</v>
      </c>
      <c r="J4" s="5"/>
      <c r="K4" s="5"/>
      <c r="L4" s="5"/>
      <c r="M4" s="16"/>
      <c r="N4" s="16"/>
      <c r="O4" s="17"/>
      <c r="P4" s="7"/>
      <c r="Q4" s="7"/>
      <c r="R4" s="7"/>
      <c r="S4" s="45">
        <v>0</v>
      </c>
      <c r="T4" s="50">
        <v>34</v>
      </c>
      <c r="U4" s="7"/>
      <c r="V4" s="13"/>
      <c r="W4" s="2"/>
      <c r="X4" s="13"/>
      <c r="Y4" s="2"/>
      <c r="Z4" s="2"/>
      <c r="AA4" s="13"/>
    </row>
    <row r="5" spans="1:27" s="8" customFormat="1" ht="26.25" customHeight="1" thickTop="1" thickBot="1" x14ac:dyDescent="0.2">
      <c r="A5" s="1">
        <v>2</v>
      </c>
      <c r="B5" s="2">
        <v>33</v>
      </c>
      <c r="C5" s="3" t="s">
        <v>234</v>
      </c>
      <c r="D5" s="4" t="s">
        <v>0</v>
      </c>
      <c r="E5" s="81" t="s">
        <v>172</v>
      </c>
      <c r="F5" s="4" t="s">
        <v>1</v>
      </c>
      <c r="G5" s="24">
        <v>2</v>
      </c>
      <c r="H5" s="25"/>
      <c r="I5" s="68"/>
      <c r="J5" s="53"/>
      <c r="K5" s="5"/>
      <c r="L5" s="5"/>
      <c r="M5" s="16"/>
      <c r="N5" s="16"/>
      <c r="O5" s="17"/>
      <c r="P5" s="7"/>
      <c r="Q5" s="7"/>
      <c r="R5" s="7"/>
      <c r="S5" s="48"/>
      <c r="T5" s="39"/>
      <c r="U5" s="29">
        <v>0</v>
      </c>
      <c r="V5" s="3" t="s">
        <v>235</v>
      </c>
      <c r="W5" s="4" t="s">
        <v>0</v>
      </c>
      <c r="X5" s="81" t="s">
        <v>236</v>
      </c>
      <c r="Y5" s="4" t="s">
        <v>227</v>
      </c>
      <c r="Z5" s="2">
        <v>35</v>
      </c>
      <c r="AA5" s="1">
        <v>31</v>
      </c>
    </row>
    <row r="6" spans="1:27" s="8" customFormat="1" ht="26.25" customHeight="1" thickTop="1" thickBot="1" x14ac:dyDescent="0.2">
      <c r="A6" s="1"/>
      <c r="B6" s="2"/>
      <c r="C6" s="3"/>
      <c r="D6" s="4"/>
      <c r="E6" s="81"/>
      <c r="F6" s="4"/>
      <c r="G6" s="65">
        <v>1</v>
      </c>
      <c r="H6" s="49"/>
      <c r="I6" s="73"/>
      <c r="J6" s="53"/>
      <c r="K6" s="5"/>
      <c r="L6" s="5"/>
      <c r="M6" s="16"/>
      <c r="N6" s="16"/>
      <c r="O6" s="17"/>
      <c r="P6" s="7"/>
      <c r="Q6" s="7"/>
      <c r="R6" s="7"/>
      <c r="S6" s="28"/>
      <c r="T6" s="54"/>
      <c r="U6" s="35">
        <v>14</v>
      </c>
      <c r="V6" s="3"/>
      <c r="W6" s="4"/>
      <c r="X6" s="81"/>
      <c r="Y6" s="4"/>
      <c r="Z6" s="2"/>
      <c r="AA6" s="1"/>
    </row>
    <row r="7" spans="1:27" s="8" customFormat="1" ht="26.25" customHeight="1" thickTop="1" thickBot="1" x14ac:dyDescent="0.2">
      <c r="A7" s="1">
        <v>3</v>
      </c>
      <c r="B7" s="2">
        <v>32</v>
      </c>
      <c r="C7" s="3" t="s">
        <v>237</v>
      </c>
      <c r="D7" s="4" t="s">
        <v>0</v>
      </c>
      <c r="E7" s="81" t="s">
        <v>217</v>
      </c>
      <c r="F7" s="4" t="s">
        <v>228</v>
      </c>
      <c r="G7" s="67"/>
      <c r="H7" s="51">
        <v>0</v>
      </c>
      <c r="I7" s="25"/>
      <c r="J7" s="53"/>
      <c r="K7" s="5"/>
      <c r="L7" s="5"/>
      <c r="M7" s="16"/>
      <c r="N7" s="16"/>
      <c r="O7" s="17"/>
      <c r="P7" s="7"/>
      <c r="Q7" s="7"/>
      <c r="R7" s="7"/>
      <c r="S7" s="28"/>
      <c r="T7" s="40">
        <v>2</v>
      </c>
      <c r="U7" s="41"/>
      <c r="V7" s="3" t="s">
        <v>238</v>
      </c>
      <c r="W7" s="4" t="s">
        <v>0</v>
      </c>
      <c r="X7" s="81" t="s">
        <v>147</v>
      </c>
      <c r="Y7" s="4" t="s">
        <v>227</v>
      </c>
      <c r="Z7" s="2">
        <v>30</v>
      </c>
      <c r="AA7" s="1">
        <v>32</v>
      </c>
    </row>
    <row r="8" spans="1:27" s="8" customFormat="1" ht="26.25" customHeight="1" thickTop="1" thickBot="1" x14ac:dyDescent="0.2">
      <c r="A8" s="1"/>
      <c r="B8" s="2"/>
      <c r="C8" s="3"/>
      <c r="D8" s="4"/>
      <c r="E8" s="81"/>
      <c r="F8" s="4"/>
      <c r="G8" s="42">
        <v>1</v>
      </c>
      <c r="H8" s="5"/>
      <c r="I8" s="71">
        <v>42</v>
      </c>
      <c r="J8" s="44">
        <v>0</v>
      </c>
      <c r="K8" s="5"/>
      <c r="L8" s="5"/>
      <c r="M8" s="16"/>
      <c r="N8" s="16"/>
      <c r="O8" s="17"/>
      <c r="P8" s="7"/>
      <c r="Q8" s="7"/>
      <c r="R8" s="45">
        <v>2</v>
      </c>
      <c r="S8" s="50">
        <v>46</v>
      </c>
      <c r="T8" s="7"/>
      <c r="U8" s="43">
        <v>2</v>
      </c>
      <c r="V8" s="3"/>
      <c r="W8" s="4"/>
      <c r="X8" s="81"/>
      <c r="Y8" s="4"/>
      <c r="Z8" s="2"/>
      <c r="AA8" s="1"/>
    </row>
    <row r="9" spans="1:27" s="8" customFormat="1" ht="26.25" customHeight="1" thickTop="1" thickBot="1" x14ac:dyDescent="0.2">
      <c r="A9" s="1">
        <v>4</v>
      </c>
      <c r="B9" s="2">
        <v>17</v>
      </c>
      <c r="C9" s="3" t="s">
        <v>239</v>
      </c>
      <c r="D9" s="4" t="s">
        <v>0</v>
      </c>
      <c r="E9" s="81" t="s">
        <v>161</v>
      </c>
      <c r="F9" s="4" t="s">
        <v>1</v>
      </c>
      <c r="G9" s="24">
        <v>2</v>
      </c>
      <c r="H9" s="5"/>
      <c r="I9" s="38"/>
      <c r="J9" s="72"/>
      <c r="K9" s="53"/>
      <c r="L9" s="5"/>
      <c r="M9" s="16"/>
      <c r="N9" s="16"/>
      <c r="O9" s="17"/>
      <c r="P9" s="7"/>
      <c r="Q9" s="7"/>
      <c r="R9" s="18"/>
      <c r="S9" s="39"/>
      <c r="T9" s="7"/>
      <c r="U9" s="29">
        <v>2</v>
      </c>
      <c r="V9" s="3" t="s">
        <v>240</v>
      </c>
      <c r="W9" s="4" t="s">
        <v>0</v>
      </c>
      <c r="X9" s="81" t="s">
        <v>223</v>
      </c>
      <c r="Y9" s="4" t="s">
        <v>1</v>
      </c>
      <c r="Z9" s="2">
        <v>19</v>
      </c>
      <c r="AA9" s="1">
        <v>33</v>
      </c>
    </row>
    <row r="10" spans="1:27" s="8" customFormat="1" ht="26.25" customHeight="1" thickTop="1" thickBot="1" x14ac:dyDescent="0.2">
      <c r="A10" s="1"/>
      <c r="B10" s="2"/>
      <c r="C10" s="3"/>
      <c r="D10" s="4"/>
      <c r="E10" s="81"/>
      <c r="F10" s="4"/>
      <c r="G10" s="65">
        <v>2</v>
      </c>
      <c r="H10" s="21">
        <v>1</v>
      </c>
      <c r="I10" s="38"/>
      <c r="J10" s="25"/>
      <c r="K10" s="53"/>
      <c r="L10" s="5"/>
      <c r="M10" s="16"/>
      <c r="N10" s="16"/>
      <c r="O10" s="17"/>
      <c r="P10" s="7"/>
      <c r="Q10" s="7"/>
      <c r="R10" s="39"/>
      <c r="S10" s="39"/>
      <c r="T10" s="22">
        <v>0</v>
      </c>
      <c r="U10" s="66">
        <v>15</v>
      </c>
      <c r="V10" s="3"/>
      <c r="W10" s="4"/>
      <c r="X10" s="81"/>
      <c r="Y10" s="4"/>
      <c r="Z10" s="2"/>
      <c r="AA10" s="1"/>
    </row>
    <row r="11" spans="1:27" s="8" customFormat="1" ht="26.25" customHeight="1" thickTop="1" x14ac:dyDescent="0.15">
      <c r="A11" s="13">
        <v>5</v>
      </c>
      <c r="B11" s="2">
        <v>48</v>
      </c>
      <c r="C11" s="46" t="s">
        <v>241</v>
      </c>
      <c r="D11" s="4" t="s">
        <v>0</v>
      </c>
      <c r="E11" s="89" t="s">
        <v>177</v>
      </c>
      <c r="F11" s="4" t="s">
        <v>1</v>
      </c>
      <c r="G11" s="67"/>
      <c r="H11" s="68"/>
      <c r="I11" s="32"/>
      <c r="J11" s="25"/>
      <c r="K11" s="53"/>
      <c r="L11" s="5"/>
      <c r="M11" s="16"/>
      <c r="N11" s="16"/>
      <c r="O11" s="17"/>
      <c r="P11" s="7"/>
      <c r="Q11" s="7"/>
      <c r="R11" s="39"/>
      <c r="S11" s="33"/>
      <c r="T11" s="48"/>
      <c r="U11" s="70"/>
      <c r="V11" s="46" t="s">
        <v>242</v>
      </c>
      <c r="W11" s="4" t="s">
        <v>0</v>
      </c>
      <c r="X11" s="89" t="s">
        <v>23</v>
      </c>
      <c r="Y11" s="4" t="s">
        <v>1</v>
      </c>
      <c r="Z11" s="2">
        <v>46</v>
      </c>
      <c r="AA11" s="13">
        <v>34</v>
      </c>
    </row>
    <row r="12" spans="1:27" s="8" customFormat="1" ht="26.25" customHeight="1" thickBot="1" x14ac:dyDescent="0.2">
      <c r="A12" s="13"/>
      <c r="B12" s="2"/>
      <c r="C12" s="46"/>
      <c r="D12" s="4"/>
      <c r="E12" s="89"/>
      <c r="F12" s="4"/>
      <c r="G12" s="42">
        <v>0</v>
      </c>
      <c r="H12" s="71">
        <v>27</v>
      </c>
      <c r="I12" s="74"/>
      <c r="J12" s="25"/>
      <c r="K12" s="53"/>
      <c r="L12" s="5"/>
      <c r="M12" s="16"/>
      <c r="N12" s="16"/>
      <c r="O12" s="17"/>
      <c r="P12" s="7"/>
      <c r="Q12" s="7"/>
      <c r="R12" s="39"/>
      <c r="S12" s="54"/>
      <c r="T12" s="50">
        <v>35</v>
      </c>
      <c r="U12" s="43">
        <v>1</v>
      </c>
      <c r="V12" s="46"/>
      <c r="W12" s="4"/>
      <c r="X12" s="89"/>
      <c r="Y12" s="4"/>
      <c r="Z12" s="2"/>
      <c r="AA12" s="13"/>
    </row>
    <row r="13" spans="1:27" s="8" customFormat="1" ht="26.25" customHeight="1" thickTop="1" x14ac:dyDescent="0.15">
      <c r="A13" s="1">
        <v>6</v>
      </c>
      <c r="B13" s="2">
        <v>49</v>
      </c>
      <c r="C13" s="3" t="s">
        <v>243</v>
      </c>
      <c r="D13" s="4" t="s">
        <v>226</v>
      </c>
      <c r="E13" s="81" t="s">
        <v>88</v>
      </c>
      <c r="F13" s="4" t="s">
        <v>1</v>
      </c>
      <c r="G13" s="24">
        <v>0</v>
      </c>
      <c r="H13" s="38"/>
      <c r="I13" s="37">
        <v>2</v>
      </c>
      <c r="J13" s="25"/>
      <c r="K13" s="53"/>
      <c r="L13" s="5"/>
      <c r="M13" s="16"/>
      <c r="N13" s="16"/>
      <c r="O13" s="17"/>
      <c r="P13" s="7"/>
      <c r="Q13" s="7"/>
      <c r="R13" s="39"/>
      <c r="S13" s="40">
        <v>2</v>
      </c>
      <c r="T13" s="39"/>
      <c r="U13" s="29">
        <v>0</v>
      </c>
      <c r="V13" s="3" t="s">
        <v>244</v>
      </c>
      <c r="W13" s="4" t="s">
        <v>0</v>
      </c>
      <c r="X13" s="81" t="s">
        <v>25</v>
      </c>
      <c r="Y13" s="4" t="s">
        <v>1</v>
      </c>
      <c r="Z13" s="2">
        <v>51</v>
      </c>
      <c r="AA13" s="1">
        <v>35</v>
      </c>
    </row>
    <row r="14" spans="1:27" s="8" customFormat="1" ht="26.25" customHeight="1" thickBot="1" x14ac:dyDescent="0.2">
      <c r="A14" s="1"/>
      <c r="B14" s="2"/>
      <c r="C14" s="3"/>
      <c r="D14" s="4"/>
      <c r="E14" s="81"/>
      <c r="F14" s="4"/>
      <c r="G14" s="30">
        <v>3</v>
      </c>
      <c r="H14" s="74"/>
      <c r="I14" s="9"/>
      <c r="J14" s="25"/>
      <c r="K14" s="53"/>
      <c r="L14" s="5"/>
      <c r="M14" s="16"/>
      <c r="N14" s="16"/>
      <c r="O14" s="17"/>
      <c r="P14" s="7"/>
      <c r="Q14" s="7"/>
      <c r="R14" s="39"/>
      <c r="S14" s="12"/>
      <c r="T14" s="54"/>
      <c r="U14" s="35">
        <v>16</v>
      </c>
      <c r="V14" s="3"/>
      <c r="W14" s="4"/>
      <c r="X14" s="81"/>
      <c r="Y14" s="4"/>
      <c r="Z14" s="2"/>
      <c r="AA14" s="1"/>
    </row>
    <row r="15" spans="1:27" s="8" customFormat="1" ht="26.25" customHeight="1" thickTop="1" thickBot="1" x14ac:dyDescent="0.2">
      <c r="A15" s="13">
        <v>7</v>
      </c>
      <c r="B15" s="2">
        <v>16</v>
      </c>
      <c r="C15" s="46" t="s">
        <v>245</v>
      </c>
      <c r="D15" s="4" t="s">
        <v>226</v>
      </c>
      <c r="E15" s="89" t="s">
        <v>225</v>
      </c>
      <c r="F15" s="4" t="s">
        <v>1</v>
      </c>
      <c r="G15" s="36"/>
      <c r="H15" s="37">
        <v>2</v>
      </c>
      <c r="I15" s="5"/>
      <c r="J15" s="25"/>
      <c r="K15" s="53"/>
      <c r="L15" s="5"/>
      <c r="M15" s="16"/>
      <c r="N15" s="16"/>
      <c r="O15" s="17"/>
      <c r="P15" s="7"/>
      <c r="Q15" s="7"/>
      <c r="R15" s="39"/>
      <c r="S15" s="7"/>
      <c r="T15" s="40">
        <v>2</v>
      </c>
      <c r="U15" s="41"/>
      <c r="V15" s="46" t="s">
        <v>246</v>
      </c>
      <c r="W15" s="4" t="s">
        <v>0</v>
      </c>
      <c r="X15" s="89" t="s">
        <v>163</v>
      </c>
      <c r="Y15" s="4" t="s">
        <v>1</v>
      </c>
      <c r="Z15" s="2">
        <v>14</v>
      </c>
      <c r="AA15" s="13">
        <v>36</v>
      </c>
    </row>
    <row r="16" spans="1:27" s="8" customFormat="1" ht="26.25" customHeight="1" thickTop="1" thickBot="1" x14ac:dyDescent="0.2">
      <c r="A16" s="13"/>
      <c r="B16" s="2"/>
      <c r="C16" s="46"/>
      <c r="D16" s="4"/>
      <c r="E16" s="89"/>
      <c r="F16" s="4"/>
      <c r="G16" s="42">
        <v>2</v>
      </c>
      <c r="H16" s="5"/>
      <c r="I16" s="5"/>
      <c r="J16" s="71">
        <v>50</v>
      </c>
      <c r="K16" s="44">
        <v>1</v>
      </c>
      <c r="L16" s="5"/>
      <c r="M16" s="16"/>
      <c r="N16" s="16"/>
      <c r="O16" s="17"/>
      <c r="P16" s="7"/>
      <c r="Q16" s="22">
        <v>2</v>
      </c>
      <c r="R16" s="23">
        <v>52</v>
      </c>
      <c r="S16" s="7"/>
      <c r="T16" s="7"/>
      <c r="U16" s="43">
        <v>2</v>
      </c>
      <c r="V16" s="46"/>
      <c r="W16" s="4"/>
      <c r="X16" s="89"/>
      <c r="Y16" s="4"/>
      <c r="Z16" s="2"/>
      <c r="AA16" s="13"/>
    </row>
    <row r="17" spans="1:27" s="8" customFormat="1" ht="26.25" customHeight="1" thickTop="1" thickBot="1" x14ac:dyDescent="0.2">
      <c r="A17" s="1">
        <v>8</v>
      </c>
      <c r="B17" s="2">
        <v>9</v>
      </c>
      <c r="C17" s="3" t="s">
        <v>247</v>
      </c>
      <c r="D17" s="4" t="s">
        <v>0</v>
      </c>
      <c r="E17" s="81" t="s">
        <v>12</v>
      </c>
      <c r="F17" s="4" t="s">
        <v>1</v>
      </c>
      <c r="G17" s="24">
        <v>2</v>
      </c>
      <c r="H17" s="5"/>
      <c r="I17" s="5"/>
      <c r="J17" s="38"/>
      <c r="K17" s="72"/>
      <c r="L17" s="53"/>
      <c r="M17" s="16"/>
      <c r="N17" s="16"/>
      <c r="O17" s="17"/>
      <c r="P17" s="12"/>
      <c r="Q17" s="18"/>
      <c r="R17" s="28"/>
      <c r="S17" s="7"/>
      <c r="T17" s="7"/>
      <c r="U17" s="29">
        <v>2</v>
      </c>
      <c r="V17" s="3" t="s">
        <v>248</v>
      </c>
      <c r="W17" s="4" t="s">
        <v>229</v>
      </c>
      <c r="X17" s="81" t="s">
        <v>47</v>
      </c>
      <c r="Y17" s="4" t="s">
        <v>1</v>
      </c>
      <c r="Z17" s="2">
        <v>11</v>
      </c>
      <c r="AA17" s="1">
        <v>37</v>
      </c>
    </row>
    <row r="18" spans="1:27" s="8" customFormat="1" ht="26.25" customHeight="1" thickTop="1" thickBot="1" x14ac:dyDescent="0.2">
      <c r="A18" s="1"/>
      <c r="B18" s="2"/>
      <c r="C18" s="3"/>
      <c r="D18" s="4"/>
      <c r="E18" s="81"/>
      <c r="F18" s="4"/>
      <c r="G18" s="65">
        <v>4</v>
      </c>
      <c r="H18" s="21">
        <v>1</v>
      </c>
      <c r="I18" s="5"/>
      <c r="J18" s="38"/>
      <c r="K18" s="25"/>
      <c r="L18" s="53"/>
      <c r="M18" s="16"/>
      <c r="N18" s="16"/>
      <c r="O18" s="17"/>
      <c r="P18" s="12"/>
      <c r="Q18" s="39"/>
      <c r="R18" s="28"/>
      <c r="S18" s="7"/>
      <c r="T18" s="22">
        <v>1</v>
      </c>
      <c r="U18" s="66">
        <v>17</v>
      </c>
      <c r="V18" s="3"/>
      <c r="W18" s="4"/>
      <c r="X18" s="81"/>
      <c r="Y18" s="4"/>
      <c r="Z18" s="2"/>
      <c r="AA18" s="1"/>
    </row>
    <row r="19" spans="1:27" s="8" customFormat="1" ht="26.25" customHeight="1" thickTop="1" x14ac:dyDescent="0.15">
      <c r="A19" s="13">
        <v>9</v>
      </c>
      <c r="B19" s="2">
        <v>56</v>
      </c>
      <c r="C19" s="46" t="s">
        <v>249</v>
      </c>
      <c r="D19" s="2" t="s">
        <v>0</v>
      </c>
      <c r="E19" s="89" t="s">
        <v>197</v>
      </c>
      <c r="F19" s="4" t="s">
        <v>1</v>
      </c>
      <c r="G19" s="67"/>
      <c r="H19" s="68"/>
      <c r="I19" s="53"/>
      <c r="J19" s="38"/>
      <c r="K19" s="25"/>
      <c r="L19" s="53"/>
      <c r="M19" s="16"/>
      <c r="N19" s="16"/>
      <c r="O19" s="17"/>
      <c r="P19" s="7"/>
      <c r="Q19" s="39"/>
      <c r="R19" s="28"/>
      <c r="S19" s="69"/>
      <c r="T19" s="48"/>
      <c r="U19" s="70"/>
      <c r="V19" s="46" t="s">
        <v>250</v>
      </c>
      <c r="W19" s="4" t="s">
        <v>0</v>
      </c>
      <c r="X19" s="89" t="s">
        <v>150</v>
      </c>
      <c r="Y19" s="4" t="s">
        <v>1</v>
      </c>
      <c r="Z19" s="2">
        <v>54</v>
      </c>
      <c r="AA19" s="13">
        <v>38</v>
      </c>
    </row>
    <row r="20" spans="1:27" s="8" customFormat="1" ht="26.25" customHeight="1" thickBot="1" x14ac:dyDescent="0.2">
      <c r="A20" s="13"/>
      <c r="B20" s="2"/>
      <c r="C20" s="46"/>
      <c r="D20" s="2"/>
      <c r="E20" s="89"/>
      <c r="F20" s="4"/>
      <c r="G20" s="42">
        <v>0</v>
      </c>
      <c r="H20" s="71">
        <v>28</v>
      </c>
      <c r="I20" s="44">
        <v>0</v>
      </c>
      <c r="J20" s="38"/>
      <c r="K20" s="25"/>
      <c r="L20" s="53"/>
      <c r="M20" s="16"/>
      <c r="N20" s="16"/>
      <c r="O20" s="17"/>
      <c r="P20" s="7"/>
      <c r="Q20" s="39"/>
      <c r="R20" s="28"/>
      <c r="S20" s="45">
        <v>0</v>
      </c>
      <c r="T20" s="50">
        <v>36</v>
      </c>
      <c r="U20" s="43">
        <v>0</v>
      </c>
      <c r="V20" s="46"/>
      <c r="W20" s="4"/>
      <c r="X20" s="89"/>
      <c r="Y20" s="4"/>
      <c r="Z20" s="2"/>
      <c r="AA20" s="13"/>
    </row>
    <row r="21" spans="1:27" s="8" customFormat="1" ht="26.25" customHeight="1" thickTop="1" thickBot="1" x14ac:dyDescent="0.2">
      <c r="A21" s="1">
        <v>10</v>
      </c>
      <c r="B21" s="2">
        <v>41</v>
      </c>
      <c r="C21" s="3" t="s">
        <v>251</v>
      </c>
      <c r="D21" s="4" t="s">
        <v>0</v>
      </c>
      <c r="E21" s="81" t="s">
        <v>143</v>
      </c>
      <c r="F21" s="4" t="s">
        <v>1</v>
      </c>
      <c r="G21" s="24">
        <v>0</v>
      </c>
      <c r="H21" s="38"/>
      <c r="I21" s="72"/>
      <c r="J21" s="32"/>
      <c r="K21" s="25"/>
      <c r="L21" s="53"/>
      <c r="M21" s="16"/>
      <c r="N21" s="16"/>
      <c r="O21" s="17"/>
      <c r="P21" s="7"/>
      <c r="Q21" s="39"/>
      <c r="R21" s="28"/>
      <c r="S21" s="48"/>
      <c r="T21" s="39"/>
      <c r="U21" s="29">
        <v>2</v>
      </c>
      <c r="V21" s="3" t="s">
        <v>252</v>
      </c>
      <c r="W21" s="4" t="s">
        <v>0</v>
      </c>
      <c r="X21" s="81" t="s">
        <v>90</v>
      </c>
      <c r="Y21" s="4" t="s">
        <v>1</v>
      </c>
      <c r="Z21" s="2">
        <v>43</v>
      </c>
      <c r="AA21" s="1">
        <v>39</v>
      </c>
    </row>
    <row r="22" spans="1:27" s="8" customFormat="1" ht="26.25" customHeight="1" thickTop="1" thickBot="1" x14ac:dyDescent="0.2">
      <c r="A22" s="1"/>
      <c r="B22" s="2"/>
      <c r="C22" s="3"/>
      <c r="D22" s="4"/>
      <c r="E22" s="81"/>
      <c r="F22" s="4"/>
      <c r="G22" s="30">
        <v>5</v>
      </c>
      <c r="H22" s="74"/>
      <c r="I22" s="25"/>
      <c r="J22" s="32"/>
      <c r="K22" s="25"/>
      <c r="L22" s="53"/>
      <c r="M22" s="16"/>
      <c r="N22" s="16"/>
      <c r="O22" s="17"/>
      <c r="P22" s="7"/>
      <c r="Q22" s="39"/>
      <c r="R22" s="28"/>
      <c r="S22" s="28"/>
      <c r="T22" s="88"/>
      <c r="U22" s="66">
        <v>18</v>
      </c>
      <c r="V22" s="3"/>
      <c r="W22" s="4"/>
      <c r="X22" s="81"/>
      <c r="Y22" s="4"/>
      <c r="Z22" s="2"/>
      <c r="AA22" s="1"/>
    </row>
    <row r="23" spans="1:27" s="8" customFormat="1" ht="26.25" customHeight="1" thickTop="1" thickBot="1" x14ac:dyDescent="0.2">
      <c r="A23" s="1">
        <v>11</v>
      </c>
      <c r="B23" s="2">
        <v>24</v>
      </c>
      <c r="C23" s="3" t="s">
        <v>253</v>
      </c>
      <c r="D23" s="4" t="s">
        <v>0</v>
      </c>
      <c r="E23" s="81" t="s">
        <v>158</v>
      </c>
      <c r="F23" s="4" t="s">
        <v>1</v>
      </c>
      <c r="G23" s="36"/>
      <c r="H23" s="37">
        <v>2</v>
      </c>
      <c r="I23" s="25"/>
      <c r="J23" s="32"/>
      <c r="K23" s="25"/>
      <c r="L23" s="53"/>
      <c r="M23" s="16"/>
      <c r="N23" s="16"/>
      <c r="O23" s="17"/>
      <c r="P23" s="7"/>
      <c r="Q23" s="39"/>
      <c r="R23" s="28"/>
      <c r="S23" s="28"/>
      <c r="T23" s="40">
        <v>2</v>
      </c>
      <c r="U23" s="70"/>
      <c r="V23" s="3" t="s">
        <v>254</v>
      </c>
      <c r="W23" s="4" t="s">
        <v>0</v>
      </c>
      <c r="X23" s="81" t="s">
        <v>255</v>
      </c>
      <c r="Y23" s="4" t="s">
        <v>1</v>
      </c>
      <c r="Z23" s="2">
        <v>22</v>
      </c>
      <c r="AA23" s="1">
        <v>40</v>
      </c>
    </row>
    <row r="24" spans="1:27" s="8" customFormat="1" ht="26.25" customHeight="1" thickTop="1" thickBot="1" x14ac:dyDescent="0.2">
      <c r="A24" s="1"/>
      <c r="B24" s="2"/>
      <c r="C24" s="3"/>
      <c r="D24" s="4"/>
      <c r="E24" s="81"/>
      <c r="F24" s="4"/>
      <c r="G24" s="42">
        <v>2</v>
      </c>
      <c r="H24" s="5"/>
      <c r="I24" s="71">
        <v>43</v>
      </c>
      <c r="J24" s="74"/>
      <c r="K24" s="25"/>
      <c r="L24" s="53"/>
      <c r="M24" s="16"/>
      <c r="N24" s="16"/>
      <c r="O24" s="17"/>
      <c r="P24" s="7"/>
      <c r="Q24" s="39"/>
      <c r="R24" s="34"/>
      <c r="S24" s="50">
        <v>47</v>
      </c>
      <c r="T24" s="7"/>
      <c r="U24" s="43">
        <v>1</v>
      </c>
      <c r="V24" s="3"/>
      <c r="W24" s="4"/>
      <c r="X24" s="81"/>
      <c r="Y24" s="4"/>
      <c r="Z24" s="2"/>
      <c r="AA24" s="1"/>
    </row>
    <row r="25" spans="1:27" s="8" customFormat="1" ht="26.25" customHeight="1" thickTop="1" thickBot="1" x14ac:dyDescent="0.2">
      <c r="A25" s="1">
        <v>12</v>
      </c>
      <c r="B25" s="2">
        <v>25</v>
      </c>
      <c r="C25" s="3" t="s">
        <v>256</v>
      </c>
      <c r="D25" s="4" t="s">
        <v>0</v>
      </c>
      <c r="E25" s="81" t="s">
        <v>205</v>
      </c>
      <c r="F25" s="4" t="s">
        <v>1</v>
      </c>
      <c r="G25" s="24">
        <v>0</v>
      </c>
      <c r="H25" s="5"/>
      <c r="I25" s="38"/>
      <c r="J25" s="37">
        <v>2</v>
      </c>
      <c r="K25" s="25"/>
      <c r="L25" s="53"/>
      <c r="M25" s="16"/>
      <c r="N25" s="16"/>
      <c r="O25" s="17"/>
      <c r="P25" s="7"/>
      <c r="Q25" s="39"/>
      <c r="R25" s="43">
        <v>1</v>
      </c>
      <c r="S25" s="39"/>
      <c r="T25" s="7"/>
      <c r="U25" s="29">
        <v>2</v>
      </c>
      <c r="V25" s="3" t="s">
        <v>257</v>
      </c>
      <c r="W25" s="4" t="s">
        <v>0</v>
      </c>
      <c r="X25" s="81" t="s">
        <v>215</v>
      </c>
      <c r="Y25" s="4" t="s">
        <v>1</v>
      </c>
      <c r="Z25" s="2">
        <v>27</v>
      </c>
      <c r="AA25" s="1">
        <v>41</v>
      </c>
    </row>
    <row r="26" spans="1:27" s="8" customFormat="1" ht="26.25" customHeight="1" thickTop="1" thickBot="1" x14ac:dyDescent="0.2">
      <c r="A26" s="1"/>
      <c r="B26" s="2"/>
      <c r="C26" s="3"/>
      <c r="D26" s="4"/>
      <c r="E26" s="81"/>
      <c r="F26" s="4"/>
      <c r="G26" s="30">
        <v>6</v>
      </c>
      <c r="H26" s="44">
        <v>0</v>
      </c>
      <c r="I26" s="38"/>
      <c r="J26" s="9"/>
      <c r="K26" s="25"/>
      <c r="L26" s="53"/>
      <c r="M26" s="16"/>
      <c r="N26" s="16"/>
      <c r="O26" s="17"/>
      <c r="P26" s="7"/>
      <c r="Q26" s="39"/>
      <c r="R26" s="7"/>
      <c r="S26" s="39"/>
      <c r="T26" s="22">
        <v>2</v>
      </c>
      <c r="U26" s="66">
        <v>19</v>
      </c>
      <c r="V26" s="3"/>
      <c r="W26" s="4"/>
      <c r="X26" s="81"/>
      <c r="Y26" s="4"/>
      <c r="Z26" s="2"/>
      <c r="AA26" s="1"/>
    </row>
    <row r="27" spans="1:27" s="8" customFormat="1" ht="26.25" customHeight="1" thickTop="1" thickBot="1" x14ac:dyDescent="0.2">
      <c r="A27" s="1">
        <v>13</v>
      </c>
      <c r="B27" s="2">
        <v>40</v>
      </c>
      <c r="C27" s="3" t="s">
        <v>258</v>
      </c>
      <c r="D27" s="4" t="s">
        <v>0</v>
      </c>
      <c r="E27" s="81" t="s">
        <v>80</v>
      </c>
      <c r="F27" s="4" t="s">
        <v>1</v>
      </c>
      <c r="G27" s="36"/>
      <c r="H27" s="72"/>
      <c r="I27" s="32"/>
      <c r="J27" s="9"/>
      <c r="K27" s="25"/>
      <c r="L27" s="53"/>
      <c r="M27" s="16"/>
      <c r="N27" s="16"/>
      <c r="O27" s="17"/>
      <c r="P27" s="7"/>
      <c r="Q27" s="39"/>
      <c r="R27" s="7"/>
      <c r="S27" s="39"/>
      <c r="T27" s="18"/>
      <c r="U27" s="70"/>
      <c r="V27" s="3" t="s">
        <v>259</v>
      </c>
      <c r="W27" s="4" t="s">
        <v>0</v>
      </c>
      <c r="X27" s="81" t="s">
        <v>123</v>
      </c>
      <c r="Y27" s="4" t="s">
        <v>1</v>
      </c>
      <c r="Z27" s="2">
        <v>38</v>
      </c>
      <c r="AA27" s="1">
        <v>42</v>
      </c>
    </row>
    <row r="28" spans="1:27" s="8" customFormat="1" ht="26.25" customHeight="1" thickTop="1" thickBot="1" x14ac:dyDescent="0.2">
      <c r="A28" s="1"/>
      <c r="B28" s="2"/>
      <c r="C28" s="3"/>
      <c r="D28" s="4"/>
      <c r="E28" s="81"/>
      <c r="F28" s="4"/>
      <c r="G28" s="42">
        <v>2</v>
      </c>
      <c r="H28" s="71">
        <v>29</v>
      </c>
      <c r="I28" s="74"/>
      <c r="J28" s="9"/>
      <c r="K28" s="25"/>
      <c r="L28" s="53"/>
      <c r="M28" s="16"/>
      <c r="N28" s="16"/>
      <c r="O28" s="17"/>
      <c r="P28" s="7"/>
      <c r="Q28" s="39"/>
      <c r="R28" s="7"/>
      <c r="S28" s="88"/>
      <c r="T28" s="23">
        <v>37</v>
      </c>
      <c r="U28" s="43">
        <v>0</v>
      </c>
      <c r="V28" s="3"/>
      <c r="W28" s="4"/>
      <c r="X28" s="81"/>
      <c r="Y28" s="4"/>
      <c r="Z28" s="2"/>
      <c r="AA28" s="1"/>
    </row>
    <row r="29" spans="1:27" s="8" customFormat="1" ht="26.25" customHeight="1" thickTop="1" x14ac:dyDescent="0.15">
      <c r="A29" s="1">
        <v>14</v>
      </c>
      <c r="B29" s="2">
        <v>57</v>
      </c>
      <c r="C29" s="3" t="s">
        <v>260</v>
      </c>
      <c r="D29" s="4" t="s">
        <v>0</v>
      </c>
      <c r="E29" s="81" t="s">
        <v>163</v>
      </c>
      <c r="F29" s="4" t="s">
        <v>1</v>
      </c>
      <c r="G29" s="24">
        <v>0</v>
      </c>
      <c r="H29" s="38"/>
      <c r="I29" s="37">
        <v>2</v>
      </c>
      <c r="J29" s="5"/>
      <c r="K29" s="25"/>
      <c r="L29" s="53"/>
      <c r="M29" s="16"/>
      <c r="N29" s="52"/>
      <c r="O29" s="17"/>
      <c r="P29" s="7"/>
      <c r="Q29" s="39"/>
      <c r="R29" s="7"/>
      <c r="S29" s="90">
        <v>2</v>
      </c>
      <c r="T29" s="28"/>
      <c r="U29" s="7"/>
      <c r="V29" s="3" t="s">
        <v>261</v>
      </c>
      <c r="W29" s="4" t="s">
        <v>0</v>
      </c>
      <c r="X29" s="81" t="s">
        <v>67</v>
      </c>
      <c r="Y29" s="4" t="s">
        <v>1</v>
      </c>
      <c r="Z29" s="2">
        <v>6</v>
      </c>
      <c r="AA29" s="1">
        <v>43</v>
      </c>
    </row>
    <row r="30" spans="1:27" s="8" customFormat="1" ht="26.25" customHeight="1" thickBot="1" x14ac:dyDescent="0.2">
      <c r="A30" s="1"/>
      <c r="B30" s="2"/>
      <c r="C30" s="3"/>
      <c r="D30" s="4"/>
      <c r="E30" s="81"/>
      <c r="F30" s="4"/>
      <c r="G30" s="30">
        <v>7</v>
      </c>
      <c r="H30" s="74"/>
      <c r="I30" s="9"/>
      <c r="J30" s="5"/>
      <c r="K30" s="25"/>
      <c r="L30" s="53"/>
      <c r="M30" s="16"/>
      <c r="N30" s="52"/>
      <c r="O30" s="17"/>
      <c r="P30" s="7"/>
      <c r="Q30" s="39"/>
      <c r="R30" s="7"/>
      <c r="S30" s="69"/>
      <c r="T30" s="70"/>
      <c r="U30" s="59"/>
      <c r="V30" s="3"/>
      <c r="W30" s="4"/>
      <c r="X30" s="81"/>
      <c r="Y30" s="4"/>
      <c r="Z30" s="2"/>
      <c r="AA30" s="1"/>
    </row>
    <row r="31" spans="1:27" s="8" customFormat="1" ht="26.25" customHeight="1" thickTop="1" thickBot="1" x14ac:dyDescent="0.2">
      <c r="A31" s="13">
        <v>15</v>
      </c>
      <c r="B31" s="2">
        <v>8</v>
      </c>
      <c r="C31" s="46" t="s">
        <v>262</v>
      </c>
      <c r="D31" s="4" t="s">
        <v>0</v>
      </c>
      <c r="E31" s="89" t="s">
        <v>10</v>
      </c>
      <c r="F31" s="4" t="s">
        <v>1</v>
      </c>
      <c r="G31" s="36"/>
      <c r="H31" s="37">
        <v>2</v>
      </c>
      <c r="I31" s="5"/>
      <c r="J31" s="5"/>
      <c r="K31" s="25"/>
      <c r="L31" s="53"/>
      <c r="M31" s="16"/>
      <c r="N31" s="52"/>
      <c r="O31" s="17"/>
      <c r="P31" s="7"/>
      <c r="Q31" s="39"/>
      <c r="R31" s="7"/>
      <c r="S31" s="7"/>
      <c r="T31" s="40">
        <v>0</v>
      </c>
      <c r="U31" s="12"/>
      <c r="V31" s="13"/>
      <c r="W31" s="2"/>
      <c r="X31" s="13"/>
      <c r="Y31" s="2"/>
      <c r="Z31" s="2">
        <v>0</v>
      </c>
      <c r="AA31" s="13"/>
    </row>
    <row r="32" spans="1:27" s="8" customFormat="1" ht="26.25" customHeight="1" thickTop="1" thickBot="1" x14ac:dyDescent="0.2">
      <c r="A32" s="13"/>
      <c r="B32" s="2"/>
      <c r="C32" s="46"/>
      <c r="D32" s="4"/>
      <c r="E32" s="89"/>
      <c r="F32" s="4"/>
      <c r="G32" s="42">
        <v>2</v>
      </c>
      <c r="H32" s="5"/>
      <c r="I32" s="5"/>
      <c r="J32" s="5"/>
      <c r="K32" s="71">
        <v>54</v>
      </c>
      <c r="L32" s="102"/>
      <c r="M32" s="94">
        <v>2</v>
      </c>
      <c r="N32" s="52"/>
      <c r="O32" s="95">
        <v>1</v>
      </c>
      <c r="P32" s="103"/>
      <c r="Q32" s="23">
        <v>55</v>
      </c>
      <c r="R32" s="7"/>
      <c r="S32" s="7"/>
      <c r="T32" s="7"/>
      <c r="U32" s="7"/>
      <c r="V32" s="13"/>
      <c r="W32" s="2"/>
      <c r="X32" s="13"/>
      <c r="Y32" s="2"/>
      <c r="Z32" s="2"/>
      <c r="AA32" s="13"/>
    </row>
    <row r="33" spans="1:27" s="8" customFormat="1" ht="26.25" customHeight="1" thickTop="1" x14ac:dyDescent="0.15">
      <c r="A33" s="1">
        <v>16</v>
      </c>
      <c r="B33" s="2">
        <v>5</v>
      </c>
      <c r="C33" s="3" t="s">
        <v>263</v>
      </c>
      <c r="D33" s="4" t="s">
        <v>0</v>
      </c>
      <c r="E33" s="81" t="s">
        <v>264</v>
      </c>
      <c r="F33" s="4" t="s">
        <v>1</v>
      </c>
      <c r="G33" s="5"/>
      <c r="H33" s="5"/>
      <c r="I33" s="5"/>
      <c r="J33" s="5"/>
      <c r="K33" s="38"/>
      <c r="L33" s="61"/>
      <c r="M33" s="16"/>
      <c r="N33" s="62">
        <v>56</v>
      </c>
      <c r="O33" s="16"/>
      <c r="P33" s="104"/>
      <c r="Q33" s="28"/>
      <c r="R33" s="7"/>
      <c r="S33" s="7"/>
      <c r="T33" s="7"/>
      <c r="U33" s="7"/>
      <c r="V33" s="3" t="s">
        <v>265</v>
      </c>
      <c r="W33" s="4" t="s">
        <v>0</v>
      </c>
      <c r="X33" s="81" t="s">
        <v>266</v>
      </c>
      <c r="Y33" s="4" t="s">
        <v>1</v>
      </c>
      <c r="Z33" s="2">
        <v>7</v>
      </c>
      <c r="AA33" s="1">
        <v>44</v>
      </c>
    </row>
    <row r="34" spans="1:27" s="8" customFormat="1" ht="26.25" customHeight="1" thickBot="1" x14ac:dyDescent="0.2">
      <c r="A34" s="1"/>
      <c r="B34" s="2"/>
      <c r="C34" s="3"/>
      <c r="D34" s="4"/>
      <c r="E34" s="81"/>
      <c r="F34" s="4"/>
      <c r="G34" s="56"/>
      <c r="H34" s="82">
        <v>0</v>
      </c>
      <c r="I34" s="5"/>
      <c r="J34" s="5"/>
      <c r="K34" s="38"/>
      <c r="L34" s="9"/>
      <c r="M34" s="61"/>
      <c r="N34" s="61"/>
      <c r="O34" s="63"/>
      <c r="P34" s="12"/>
      <c r="Q34" s="28"/>
      <c r="R34" s="7"/>
      <c r="S34" s="7"/>
      <c r="T34" s="11">
        <v>2</v>
      </c>
      <c r="U34" s="12"/>
      <c r="V34" s="3"/>
      <c r="W34" s="4"/>
      <c r="X34" s="81"/>
      <c r="Y34" s="4"/>
      <c r="Z34" s="2"/>
      <c r="AA34" s="1"/>
    </row>
    <row r="35" spans="1:27" s="8" customFormat="1" ht="26.25" customHeight="1" thickTop="1" x14ac:dyDescent="0.15">
      <c r="A35" s="13"/>
      <c r="B35" s="2">
        <v>0</v>
      </c>
      <c r="C35" s="13"/>
      <c r="D35" s="2"/>
      <c r="E35" s="13"/>
      <c r="F35" s="2"/>
      <c r="G35" s="84"/>
      <c r="H35" s="85"/>
      <c r="I35" s="53"/>
      <c r="J35" s="5"/>
      <c r="K35" s="38"/>
      <c r="L35" s="9"/>
      <c r="M35" s="61"/>
      <c r="N35" s="61"/>
      <c r="O35" s="63"/>
      <c r="P35" s="12"/>
      <c r="Q35" s="28"/>
      <c r="R35" s="7"/>
      <c r="S35" s="12"/>
      <c r="T35" s="18"/>
      <c r="U35" s="19"/>
      <c r="V35" s="13"/>
      <c r="W35" s="2"/>
      <c r="X35" s="13"/>
      <c r="Y35" s="2"/>
      <c r="Z35" s="2">
        <v>0</v>
      </c>
      <c r="AA35" s="13"/>
    </row>
    <row r="36" spans="1:27" s="8" customFormat="1" ht="26.25" customHeight="1" thickBot="1" x14ac:dyDescent="0.2">
      <c r="A36" s="13"/>
      <c r="B36" s="2"/>
      <c r="C36" s="13"/>
      <c r="D36" s="2"/>
      <c r="E36" s="13"/>
      <c r="F36" s="2"/>
      <c r="G36" s="5"/>
      <c r="H36" s="71">
        <v>30</v>
      </c>
      <c r="I36" s="44">
        <v>1</v>
      </c>
      <c r="J36" s="5"/>
      <c r="K36" s="38"/>
      <c r="L36" s="9"/>
      <c r="M36" s="61"/>
      <c r="N36" s="61"/>
      <c r="O36" s="63"/>
      <c r="P36" s="12"/>
      <c r="Q36" s="28"/>
      <c r="R36" s="7"/>
      <c r="S36" s="22">
        <v>2</v>
      </c>
      <c r="T36" s="23">
        <v>38</v>
      </c>
      <c r="U36" s="7"/>
      <c r="V36" s="13"/>
      <c r="W36" s="2"/>
      <c r="X36" s="13"/>
      <c r="Y36" s="2"/>
      <c r="Z36" s="2"/>
      <c r="AA36" s="13"/>
    </row>
    <row r="37" spans="1:27" s="8" customFormat="1" ht="26.25" customHeight="1" thickTop="1" thickBot="1" x14ac:dyDescent="0.2">
      <c r="A37" s="1">
        <v>17</v>
      </c>
      <c r="B37" s="2">
        <v>37</v>
      </c>
      <c r="C37" s="3" t="s">
        <v>267</v>
      </c>
      <c r="D37" s="4" t="s">
        <v>230</v>
      </c>
      <c r="E37" s="81" t="s">
        <v>20</v>
      </c>
      <c r="F37" s="4" t="s">
        <v>1</v>
      </c>
      <c r="G37" s="24">
        <v>0</v>
      </c>
      <c r="H37" s="38"/>
      <c r="I37" s="72"/>
      <c r="J37" s="53"/>
      <c r="K37" s="38"/>
      <c r="L37" s="9"/>
      <c r="M37" s="61"/>
      <c r="N37" s="61"/>
      <c r="O37" s="63"/>
      <c r="P37" s="12"/>
      <c r="Q37" s="28"/>
      <c r="R37" s="7"/>
      <c r="S37" s="27"/>
      <c r="T37" s="28"/>
      <c r="U37" s="29">
        <v>2</v>
      </c>
      <c r="V37" s="3" t="s">
        <v>268</v>
      </c>
      <c r="W37" s="4" t="s">
        <v>0</v>
      </c>
      <c r="X37" s="81" t="s">
        <v>145</v>
      </c>
      <c r="Y37" s="4" t="s">
        <v>1</v>
      </c>
      <c r="Z37" s="2">
        <v>39</v>
      </c>
      <c r="AA37" s="1">
        <v>45</v>
      </c>
    </row>
    <row r="38" spans="1:27" s="8" customFormat="1" ht="26.25" customHeight="1" thickTop="1" thickBot="1" x14ac:dyDescent="0.2">
      <c r="A38" s="1"/>
      <c r="B38" s="2"/>
      <c r="C38" s="3"/>
      <c r="D38" s="4"/>
      <c r="E38" s="81"/>
      <c r="F38" s="4"/>
      <c r="G38" s="30">
        <v>8</v>
      </c>
      <c r="H38" s="74"/>
      <c r="I38" s="25"/>
      <c r="J38" s="53"/>
      <c r="K38" s="38"/>
      <c r="L38" s="9"/>
      <c r="M38" s="61"/>
      <c r="N38" s="61"/>
      <c r="O38" s="63"/>
      <c r="P38" s="12"/>
      <c r="Q38" s="28"/>
      <c r="R38" s="7"/>
      <c r="S38" s="33"/>
      <c r="T38" s="91"/>
      <c r="U38" s="66">
        <v>20</v>
      </c>
      <c r="V38" s="3"/>
      <c r="W38" s="4"/>
      <c r="X38" s="81"/>
      <c r="Y38" s="4"/>
      <c r="Z38" s="2"/>
      <c r="AA38" s="1"/>
    </row>
    <row r="39" spans="1:27" s="8" customFormat="1" ht="26.25" customHeight="1" thickTop="1" thickBot="1" x14ac:dyDescent="0.2">
      <c r="A39" s="1">
        <v>18</v>
      </c>
      <c r="B39" s="2">
        <v>28</v>
      </c>
      <c r="C39" s="3" t="s">
        <v>269</v>
      </c>
      <c r="D39" s="4" t="s">
        <v>0</v>
      </c>
      <c r="E39" s="81" t="s">
        <v>208</v>
      </c>
      <c r="F39" s="4" t="s">
        <v>1</v>
      </c>
      <c r="G39" s="36"/>
      <c r="H39" s="37">
        <v>2</v>
      </c>
      <c r="I39" s="25"/>
      <c r="J39" s="53"/>
      <c r="K39" s="38"/>
      <c r="L39" s="9"/>
      <c r="M39" s="61"/>
      <c r="N39" s="61"/>
      <c r="O39" s="63"/>
      <c r="P39" s="12"/>
      <c r="Q39" s="28"/>
      <c r="R39" s="7"/>
      <c r="S39" s="39"/>
      <c r="T39" s="40">
        <v>1</v>
      </c>
      <c r="U39" s="70"/>
      <c r="V39" s="3" t="s">
        <v>270</v>
      </c>
      <c r="W39" s="4" t="s">
        <v>0</v>
      </c>
      <c r="X39" s="81" t="s">
        <v>137</v>
      </c>
      <c r="Y39" s="4" t="s">
        <v>1</v>
      </c>
      <c r="Z39" s="2">
        <v>26</v>
      </c>
      <c r="AA39" s="1">
        <v>46</v>
      </c>
    </row>
    <row r="40" spans="1:27" s="8" customFormat="1" ht="26.25" customHeight="1" thickTop="1" thickBot="1" x14ac:dyDescent="0.2">
      <c r="A40" s="1"/>
      <c r="B40" s="2"/>
      <c r="C40" s="3"/>
      <c r="D40" s="4"/>
      <c r="E40" s="81"/>
      <c r="F40" s="4"/>
      <c r="G40" s="42">
        <v>2</v>
      </c>
      <c r="H40" s="5"/>
      <c r="I40" s="71">
        <v>44</v>
      </c>
      <c r="J40" s="44">
        <v>1</v>
      </c>
      <c r="K40" s="38"/>
      <c r="L40" s="9"/>
      <c r="M40" s="61"/>
      <c r="N40" s="61"/>
      <c r="O40" s="63"/>
      <c r="P40" s="12"/>
      <c r="Q40" s="28"/>
      <c r="R40" s="22">
        <v>1</v>
      </c>
      <c r="S40" s="23">
        <v>48</v>
      </c>
      <c r="T40" s="7"/>
      <c r="U40" s="43">
        <v>0</v>
      </c>
      <c r="V40" s="3"/>
      <c r="W40" s="4"/>
      <c r="X40" s="81"/>
      <c r="Y40" s="4"/>
      <c r="Z40" s="2"/>
      <c r="AA40" s="1"/>
    </row>
    <row r="41" spans="1:27" s="8" customFormat="1" ht="26.25" customHeight="1" thickTop="1" thickBot="1" x14ac:dyDescent="0.2">
      <c r="A41" s="1">
        <v>19</v>
      </c>
      <c r="B41" s="2">
        <v>21</v>
      </c>
      <c r="C41" s="3" t="s">
        <v>271</v>
      </c>
      <c r="D41" s="4" t="s">
        <v>0</v>
      </c>
      <c r="E41" s="81" t="s">
        <v>30</v>
      </c>
      <c r="F41" s="4" t="s">
        <v>1</v>
      </c>
      <c r="G41" s="24">
        <v>0</v>
      </c>
      <c r="H41" s="5"/>
      <c r="I41" s="38"/>
      <c r="J41" s="72"/>
      <c r="K41" s="32"/>
      <c r="L41" s="9"/>
      <c r="M41" s="61"/>
      <c r="N41" s="61"/>
      <c r="O41" s="63"/>
      <c r="P41" s="12"/>
      <c r="Q41" s="28"/>
      <c r="R41" s="48"/>
      <c r="S41" s="28"/>
      <c r="T41" s="7"/>
      <c r="U41" s="29">
        <v>2</v>
      </c>
      <c r="V41" s="3" t="s">
        <v>272</v>
      </c>
      <c r="W41" s="4" t="s">
        <v>0</v>
      </c>
      <c r="X41" s="81" t="s">
        <v>203</v>
      </c>
      <c r="Y41" s="4" t="s">
        <v>1</v>
      </c>
      <c r="Z41" s="2">
        <v>23</v>
      </c>
      <c r="AA41" s="1">
        <v>47</v>
      </c>
    </row>
    <row r="42" spans="1:27" s="8" customFormat="1" ht="26.25" customHeight="1" thickTop="1" thickBot="1" x14ac:dyDescent="0.2">
      <c r="A42" s="1"/>
      <c r="B42" s="2"/>
      <c r="C42" s="3"/>
      <c r="D42" s="4"/>
      <c r="E42" s="81"/>
      <c r="F42" s="4"/>
      <c r="G42" s="30">
        <v>9</v>
      </c>
      <c r="H42" s="44">
        <v>0</v>
      </c>
      <c r="I42" s="38"/>
      <c r="J42" s="25"/>
      <c r="K42" s="32"/>
      <c r="L42" s="9"/>
      <c r="M42" s="61"/>
      <c r="N42" s="61"/>
      <c r="O42" s="63"/>
      <c r="P42" s="12"/>
      <c r="Q42" s="28"/>
      <c r="R42" s="28"/>
      <c r="S42" s="28"/>
      <c r="T42" s="22">
        <v>0</v>
      </c>
      <c r="U42" s="66">
        <v>21</v>
      </c>
      <c r="V42" s="3"/>
      <c r="W42" s="4"/>
      <c r="X42" s="81"/>
      <c r="Y42" s="4"/>
      <c r="Z42" s="2"/>
      <c r="AA42" s="1"/>
    </row>
    <row r="43" spans="1:27" s="8" customFormat="1" ht="26.25" customHeight="1" thickTop="1" thickBot="1" x14ac:dyDescent="0.2">
      <c r="A43" s="13">
        <v>20</v>
      </c>
      <c r="B43" s="2">
        <v>44</v>
      </c>
      <c r="C43" s="46" t="s">
        <v>273</v>
      </c>
      <c r="D43" s="4" t="s">
        <v>0</v>
      </c>
      <c r="E43" s="89" t="s">
        <v>155</v>
      </c>
      <c r="F43" s="4" t="s">
        <v>1</v>
      </c>
      <c r="G43" s="36"/>
      <c r="H43" s="72"/>
      <c r="I43" s="32"/>
      <c r="J43" s="25"/>
      <c r="K43" s="32"/>
      <c r="L43" s="9"/>
      <c r="M43" s="61"/>
      <c r="N43" s="61"/>
      <c r="O43" s="63"/>
      <c r="P43" s="12"/>
      <c r="Q43" s="28"/>
      <c r="R43" s="28"/>
      <c r="S43" s="47"/>
      <c r="T43" s="48"/>
      <c r="U43" s="70"/>
      <c r="V43" s="46" t="s">
        <v>274</v>
      </c>
      <c r="W43" s="4" t="s">
        <v>0</v>
      </c>
      <c r="X43" s="89" t="s">
        <v>188</v>
      </c>
      <c r="Y43" s="4" t="s">
        <v>1</v>
      </c>
      <c r="Z43" s="2">
        <v>42</v>
      </c>
      <c r="AA43" s="13">
        <v>48</v>
      </c>
    </row>
    <row r="44" spans="1:27" s="8" customFormat="1" ht="26.25" customHeight="1" thickTop="1" thickBot="1" x14ac:dyDescent="0.2">
      <c r="A44" s="13"/>
      <c r="B44" s="2"/>
      <c r="C44" s="46"/>
      <c r="D44" s="4"/>
      <c r="E44" s="89"/>
      <c r="F44" s="4"/>
      <c r="G44" s="42">
        <v>2</v>
      </c>
      <c r="H44" s="71">
        <v>31</v>
      </c>
      <c r="I44" s="74"/>
      <c r="J44" s="25"/>
      <c r="K44" s="32"/>
      <c r="L44" s="9"/>
      <c r="M44" s="61"/>
      <c r="N44" s="61"/>
      <c r="O44" s="63"/>
      <c r="P44" s="12"/>
      <c r="Q44" s="28"/>
      <c r="R44" s="28"/>
      <c r="S44" s="34"/>
      <c r="T44" s="50">
        <v>39</v>
      </c>
      <c r="U44" s="43">
        <v>0</v>
      </c>
      <c r="V44" s="46"/>
      <c r="W44" s="4"/>
      <c r="X44" s="89"/>
      <c r="Y44" s="4"/>
      <c r="Z44" s="2"/>
      <c r="AA44" s="13"/>
    </row>
    <row r="45" spans="1:27" s="8" customFormat="1" ht="26.25" customHeight="1" thickTop="1" x14ac:dyDescent="0.15">
      <c r="A45" s="1">
        <v>21</v>
      </c>
      <c r="B45" s="2">
        <v>53</v>
      </c>
      <c r="C45" s="3" t="s">
        <v>275</v>
      </c>
      <c r="D45" s="4" t="s">
        <v>0</v>
      </c>
      <c r="E45" s="81" t="s">
        <v>78</v>
      </c>
      <c r="F45" s="4" t="s">
        <v>1</v>
      </c>
      <c r="G45" s="24">
        <v>0</v>
      </c>
      <c r="H45" s="38"/>
      <c r="I45" s="37">
        <v>2</v>
      </c>
      <c r="J45" s="25"/>
      <c r="K45" s="32"/>
      <c r="L45" s="9"/>
      <c r="M45" s="61"/>
      <c r="N45" s="61"/>
      <c r="O45" s="63"/>
      <c r="P45" s="12"/>
      <c r="Q45" s="28"/>
      <c r="R45" s="28"/>
      <c r="S45" s="40">
        <v>1</v>
      </c>
      <c r="T45" s="39"/>
      <c r="U45" s="29">
        <v>0</v>
      </c>
      <c r="V45" s="3" t="s">
        <v>276</v>
      </c>
      <c r="W45" s="4" t="s">
        <v>0</v>
      </c>
      <c r="X45" s="81" t="s">
        <v>199</v>
      </c>
      <c r="Y45" s="4" t="s">
        <v>1</v>
      </c>
      <c r="Z45" s="2">
        <v>55</v>
      </c>
      <c r="AA45" s="1">
        <v>49</v>
      </c>
    </row>
    <row r="46" spans="1:27" s="8" customFormat="1" ht="26.25" customHeight="1" thickBot="1" x14ac:dyDescent="0.2">
      <c r="A46" s="1"/>
      <c r="B46" s="2"/>
      <c r="C46" s="3"/>
      <c r="D46" s="4"/>
      <c r="E46" s="81"/>
      <c r="F46" s="4"/>
      <c r="G46" s="30">
        <v>10</v>
      </c>
      <c r="H46" s="74"/>
      <c r="I46" s="9"/>
      <c r="J46" s="25"/>
      <c r="K46" s="32"/>
      <c r="L46" s="9"/>
      <c r="M46" s="61"/>
      <c r="N46" s="61"/>
      <c r="O46" s="63"/>
      <c r="P46" s="12"/>
      <c r="Q46" s="28"/>
      <c r="R46" s="28"/>
      <c r="S46" s="12"/>
      <c r="T46" s="54"/>
      <c r="U46" s="35">
        <v>22</v>
      </c>
      <c r="V46" s="3"/>
      <c r="W46" s="4"/>
      <c r="X46" s="81"/>
      <c r="Y46" s="4"/>
      <c r="Z46" s="2"/>
      <c r="AA46" s="1"/>
    </row>
    <row r="47" spans="1:27" s="8" customFormat="1" ht="26.25" customHeight="1" thickTop="1" thickBot="1" x14ac:dyDescent="0.2">
      <c r="A47" s="13">
        <v>22</v>
      </c>
      <c r="B47" s="2">
        <v>12</v>
      </c>
      <c r="C47" s="46" t="s">
        <v>277</v>
      </c>
      <c r="D47" s="4" t="s">
        <v>0</v>
      </c>
      <c r="E47" s="89" t="s">
        <v>278</v>
      </c>
      <c r="F47" s="4" t="s">
        <v>1</v>
      </c>
      <c r="G47" s="36"/>
      <c r="H47" s="37">
        <v>2</v>
      </c>
      <c r="I47" s="5"/>
      <c r="J47" s="25"/>
      <c r="K47" s="32"/>
      <c r="L47" s="9"/>
      <c r="M47" s="61"/>
      <c r="N47" s="61"/>
      <c r="O47" s="63"/>
      <c r="P47" s="12"/>
      <c r="Q47" s="28"/>
      <c r="R47" s="28"/>
      <c r="S47" s="7"/>
      <c r="T47" s="40">
        <v>2</v>
      </c>
      <c r="U47" s="41"/>
      <c r="V47" s="46" t="s">
        <v>279</v>
      </c>
      <c r="W47" s="4" t="s">
        <v>0</v>
      </c>
      <c r="X47" s="89" t="s">
        <v>280</v>
      </c>
      <c r="Y47" s="4" t="s">
        <v>1</v>
      </c>
      <c r="Z47" s="2">
        <v>10</v>
      </c>
      <c r="AA47" s="13">
        <v>50</v>
      </c>
    </row>
    <row r="48" spans="1:27" s="8" customFormat="1" ht="26.25" customHeight="1" thickTop="1" thickBot="1" x14ac:dyDescent="0.2">
      <c r="A48" s="13"/>
      <c r="B48" s="2"/>
      <c r="C48" s="46"/>
      <c r="D48" s="4"/>
      <c r="E48" s="89"/>
      <c r="F48" s="4"/>
      <c r="G48" s="42">
        <v>2</v>
      </c>
      <c r="H48" s="5"/>
      <c r="I48" s="5"/>
      <c r="J48" s="71">
        <v>51</v>
      </c>
      <c r="K48" s="74"/>
      <c r="L48" s="9"/>
      <c r="M48" s="61"/>
      <c r="N48" s="61"/>
      <c r="O48" s="63"/>
      <c r="P48" s="12"/>
      <c r="Q48" s="34"/>
      <c r="R48" s="50">
        <v>53</v>
      </c>
      <c r="S48" s="7"/>
      <c r="T48" s="7"/>
      <c r="U48" s="43">
        <v>2</v>
      </c>
      <c r="V48" s="46"/>
      <c r="W48" s="4"/>
      <c r="X48" s="89"/>
      <c r="Y48" s="4"/>
      <c r="Z48" s="2"/>
      <c r="AA48" s="13"/>
    </row>
    <row r="49" spans="1:27" s="8" customFormat="1" ht="26.25" customHeight="1" thickTop="1" thickBot="1" x14ac:dyDescent="0.2">
      <c r="A49" s="1">
        <v>23</v>
      </c>
      <c r="B49" s="2">
        <v>13</v>
      </c>
      <c r="C49" s="3" t="s">
        <v>281</v>
      </c>
      <c r="D49" s="4" t="s">
        <v>0</v>
      </c>
      <c r="E49" s="81" t="s">
        <v>282</v>
      </c>
      <c r="F49" s="4" t="s">
        <v>1</v>
      </c>
      <c r="G49" s="24">
        <v>2</v>
      </c>
      <c r="H49" s="5"/>
      <c r="I49" s="5"/>
      <c r="J49" s="38"/>
      <c r="K49" s="37">
        <v>2</v>
      </c>
      <c r="L49" s="5"/>
      <c r="M49" s="61"/>
      <c r="N49" s="61"/>
      <c r="O49" s="63"/>
      <c r="P49" s="12"/>
      <c r="Q49" s="43">
        <v>0</v>
      </c>
      <c r="R49" s="39"/>
      <c r="S49" s="7"/>
      <c r="T49" s="7"/>
      <c r="U49" s="29">
        <v>0</v>
      </c>
      <c r="V49" s="3" t="s">
        <v>283</v>
      </c>
      <c r="W49" s="4" t="s">
        <v>0</v>
      </c>
      <c r="X49" s="81" t="s">
        <v>185</v>
      </c>
      <c r="Y49" s="4" t="s">
        <v>1</v>
      </c>
      <c r="Z49" s="2">
        <v>15</v>
      </c>
      <c r="AA49" s="1">
        <v>51</v>
      </c>
    </row>
    <row r="50" spans="1:27" s="8" customFormat="1" ht="26.25" customHeight="1" thickTop="1" thickBot="1" x14ac:dyDescent="0.2">
      <c r="A50" s="1"/>
      <c r="B50" s="2"/>
      <c r="C50" s="3"/>
      <c r="D50" s="4"/>
      <c r="E50" s="81"/>
      <c r="F50" s="4"/>
      <c r="G50" s="65">
        <v>11</v>
      </c>
      <c r="H50" s="21">
        <v>2</v>
      </c>
      <c r="I50" s="5"/>
      <c r="J50" s="38"/>
      <c r="K50" s="9"/>
      <c r="L50" s="5"/>
      <c r="M50" s="61"/>
      <c r="N50" s="61"/>
      <c r="O50" s="63"/>
      <c r="P50" s="12"/>
      <c r="Q50" s="7"/>
      <c r="R50" s="39"/>
      <c r="S50" s="7"/>
      <c r="T50" s="45">
        <v>0</v>
      </c>
      <c r="U50" s="35">
        <v>23</v>
      </c>
      <c r="V50" s="3"/>
      <c r="W50" s="4"/>
      <c r="X50" s="81"/>
      <c r="Y50" s="4"/>
      <c r="Z50" s="2"/>
      <c r="AA50" s="1"/>
    </row>
    <row r="51" spans="1:27" s="8" customFormat="1" ht="26.25" customHeight="1" thickTop="1" thickBot="1" x14ac:dyDescent="0.2">
      <c r="A51" s="13">
        <v>24</v>
      </c>
      <c r="B51" s="2">
        <v>52</v>
      </c>
      <c r="C51" s="46" t="s">
        <v>284</v>
      </c>
      <c r="D51" s="4" t="s">
        <v>0</v>
      </c>
      <c r="E51" s="89" t="s">
        <v>67</v>
      </c>
      <c r="F51" s="4" t="s">
        <v>1</v>
      </c>
      <c r="G51" s="67"/>
      <c r="H51" s="26"/>
      <c r="I51" s="9"/>
      <c r="J51" s="38"/>
      <c r="K51" s="9"/>
      <c r="L51" s="5"/>
      <c r="M51" s="61"/>
      <c r="N51" s="61"/>
      <c r="O51" s="63"/>
      <c r="P51" s="12"/>
      <c r="Q51" s="7"/>
      <c r="R51" s="39"/>
      <c r="S51" s="69"/>
      <c r="T51" s="48"/>
      <c r="U51" s="41"/>
      <c r="V51" s="46" t="s">
        <v>285</v>
      </c>
      <c r="W51" s="4" t="s">
        <v>0</v>
      </c>
      <c r="X51" s="89" t="s">
        <v>139</v>
      </c>
      <c r="Y51" s="4" t="s">
        <v>1</v>
      </c>
      <c r="Z51" s="2">
        <v>50</v>
      </c>
      <c r="AA51" s="13">
        <v>52</v>
      </c>
    </row>
    <row r="52" spans="1:27" s="8" customFormat="1" ht="26.25" customHeight="1" thickTop="1" thickBot="1" x14ac:dyDescent="0.2">
      <c r="A52" s="13"/>
      <c r="B52" s="2"/>
      <c r="C52" s="46"/>
      <c r="D52" s="4"/>
      <c r="E52" s="89"/>
      <c r="F52" s="4"/>
      <c r="G52" s="42">
        <v>0</v>
      </c>
      <c r="H52" s="20">
        <v>32</v>
      </c>
      <c r="I52" s="21">
        <v>2</v>
      </c>
      <c r="J52" s="38"/>
      <c r="K52" s="9"/>
      <c r="L52" s="5"/>
      <c r="M52" s="61"/>
      <c r="N52" s="61"/>
      <c r="O52" s="63"/>
      <c r="P52" s="12"/>
      <c r="Q52" s="7"/>
      <c r="R52" s="39"/>
      <c r="S52" s="45">
        <v>1</v>
      </c>
      <c r="T52" s="50">
        <v>40</v>
      </c>
      <c r="U52" s="43">
        <v>2</v>
      </c>
      <c r="V52" s="46"/>
      <c r="W52" s="4"/>
      <c r="X52" s="89"/>
      <c r="Y52" s="4"/>
      <c r="Z52" s="2"/>
      <c r="AA52" s="13"/>
    </row>
    <row r="53" spans="1:27" s="8" customFormat="1" ht="26.25" customHeight="1" thickTop="1" thickBot="1" x14ac:dyDescent="0.2">
      <c r="A53" s="1">
        <v>25</v>
      </c>
      <c r="B53" s="2">
        <v>45</v>
      </c>
      <c r="C53" s="3" t="s">
        <v>286</v>
      </c>
      <c r="D53" s="4" t="s">
        <v>0</v>
      </c>
      <c r="E53" s="81" t="s">
        <v>168</v>
      </c>
      <c r="F53" s="4" t="s">
        <v>1</v>
      </c>
      <c r="G53" s="24">
        <v>2</v>
      </c>
      <c r="H53" s="25"/>
      <c r="I53" s="26"/>
      <c r="J53" s="38"/>
      <c r="K53" s="9"/>
      <c r="L53" s="5"/>
      <c r="M53" s="61"/>
      <c r="N53" s="61"/>
      <c r="O53" s="63"/>
      <c r="P53" s="12"/>
      <c r="Q53" s="7"/>
      <c r="R53" s="39"/>
      <c r="S53" s="48"/>
      <c r="T53" s="39"/>
      <c r="U53" s="29">
        <v>0</v>
      </c>
      <c r="V53" s="3" t="s">
        <v>287</v>
      </c>
      <c r="W53" s="4" t="s">
        <v>0</v>
      </c>
      <c r="X53" s="81" t="s">
        <v>118</v>
      </c>
      <c r="Y53" s="4" t="s">
        <v>1</v>
      </c>
      <c r="Z53" s="2">
        <v>47</v>
      </c>
      <c r="AA53" s="1">
        <v>53</v>
      </c>
    </row>
    <row r="54" spans="1:27" s="8" customFormat="1" ht="26.25" customHeight="1" thickTop="1" thickBot="1" x14ac:dyDescent="0.2">
      <c r="A54" s="1"/>
      <c r="B54" s="2"/>
      <c r="C54" s="3"/>
      <c r="D54" s="4"/>
      <c r="E54" s="81"/>
      <c r="F54" s="4"/>
      <c r="G54" s="65">
        <v>12</v>
      </c>
      <c r="H54" s="49"/>
      <c r="I54" s="32"/>
      <c r="J54" s="38"/>
      <c r="K54" s="9"/>
      <c r="L54" s="5"/>
      <c r="M54" s="61"/>
      <c r="N54" s="61"/>
      <c r="O54" s="63"/>
      <c r="P54" s="12"/>
      <c r="Q54" s="7"/>
      <c r="R54" s="39"/>
      <c r="S54" s="28"/>
      <c r="T54" s="54"/>
      <c r="U54" s="35">
        <v>24</v>
      </c>
      <c r="V54" s="3"/>
      <c r="W54" s="4"/>
      <c r="X54" s="81"/>
      <c r="Y54" s="4"/>
      <c r="Z54" s="2"/>
      <c r="AA54" s="1"/>
    </row>
    <row r="55" spans="1:27" s="8" customFormat="1" ht="26.25" customHeight="1" thickTop="1" thickBot="1" x14ac:dyDescent="0.2">
      <c r="A55" s="13">
        <v>26</v>
      </c>
      <c r="B55" s="2">
        <v>20</v>
      </c>
      <c r="C55" s="46" t="s">
        <v>288</v>
      </c>
      <c r="D55" s="4" t="s">
        <v>0</v>
      </c>
      <c r="E55" s="89" t="s">
        <v>181</v>
      </c>
      <c r="F55" s="4" t="s">
        <v>1</v>
      </c>
      <c r="G55" s="67"/>
      <c r="H55" s="51">
        <v>0</v>
      </c>
      <c r="I55" s="38"/>
      <c r="J55" s="38"/>
      <c r="K55" s="9"/>
      <c r="L55" s="5"/>
      <c r="M55" s="61"/>
      <c r="N55" s="61"/>
      <c r="O55" s="63"/>
      <c r="P55" s="12"/>
      <c r="Q55" s="7"/>
      <c r="R55" s="39"/>
      <c r="S55" s="28"/>
      <c r="T55" s="40">
        <v>2</v>
      </c>
      <c r="U55" s="41"/>
      <c r="V55" s="46" t="s">
        <v>289</v>
      </c>
      <c r="W55" s="4" t="s">
        <v>0</v>
      </c>
      <c r="X55" s="89" t="s">
        <v>64</v>
      </c>
      <c r="Y55" s="4" t="s">
        <v>1</v>
      </c>
      <c r="Z55" s="2">
        <v>18</v>
      </c>
      <c r="AA55" s="13">
        <v>54</v>
      </c>
    </row>
    <row r="56" spans="1:27" s="8" customFormat="1" ht="26.25" customHeight="1" thickTop="1" thickBot="1" x14ac:dyDescent="0.2">
      <c r="A56" s="13"/>
      <c r="B56" s="2"/>
      <c r="C56" s="46"/>
      <c r="D56" s="4"/>
      <c r="E56" s="89"/>
      <c r="F56" s="4"/>
      <c r="G56" s="42">
        <v>0</v>
      </c>
      <c r="H56" s="5"/>
      <c r="I56" s="20">
        <v>45</v>
      </c>
      <c r="J56" s="75"/>
      <c r="K56" s="9"/>
      <c r="L56" s="5"/>
      <c r="M56" s="61"/>
      <c r="N56" s="61"/>
      <c r="O56" s="63"/>
      <c r="P56" s="12"/>
      <c r="Q56" s="7"/>
      <c r="R56" s="54"/>
      <c r="S56" s="50">
        <v>49</v>
      </c>
      <c r="T56" s="7"/>
      <c r="U56" s="43">
        <v>2</v>
      </c>
      <c r="V56" s="46"/>
      <c r="W56" s="4"/>
      <c r="X56" s="89"/>
      <c r="Y56" s="4"/>
      <c r="Z56" s="2"/>
      <c r="AA56" s="13"/>
    </row>
    <row r="57" spans="1:27" s="8" customFormat="1" ht="26.25" customHeight="1" thickTop="1" thickBot="1" x14ac:dyDescent="0.2">
      <c r="A57" s="1">
        <v>27</v>
      </c>
      <c r="B57" s="2">
        <v>29</v>
      </c>
      <c r="C57" s="3" t="s">
        <v>290</v>
      </c>
      <c r="D57" s="4" t="s">
        <v>0</v>
      </c>
      <c r="E57" s="81" t="s">
        <v>170</v>
      </c>
      <c r="F57" s="4" t="s">
        <v>1</v>
      </c>
      <c r="G57" s="24">
        <v>2</v>
      </c>
      <c r="H57" s="5"/>
      <c r="I57" s="25"/>
      <c r="J57" s="51">
        <v>2</v>
      </c>
      <c r="K57" s="5"/>
      <c r="L57" s="5"/>
      <c r="M57" s="61"/>
      <c r="N57" s="61"/>
      <c r="O57" s="63"/>
      <c r="P57" s="12"/>
      <c r="Q57" s="7"/>
      <c r="R57" s="43">
        <v>2</v>
      </c>
      <c r="S57" s="39"/>
      <c r="T57" s="7"/>
      <c r="U57" s="29">
        <v>2</v>
      </c>
      <c r="V57" s="3" t="s">
        <v>291</v>
      </c>
      <c r="W57" s="4" t="s">
        <v>0</v>
      </c>
      <c r="X57" s="81" t="s">
        <v>194</v>
      </c>
      <c r="Y57" s="4" t="s">
        <v>1</v>
      </c>
      <c r="Z57" s="2">
        <v>31</v>
      </c>
      <c r="AA57" s="1">
        <v>55</v>
      </c>
    </row>
    <row r="58" spans="1:27" s="8" customFormat="1" ht="26.25" customHeight="1" thickTop="1" thickBot="1" x14ac:dyDescent="0.2">
      <c r="A58" s="1"/>
      <c r="B58" s="2"/>
      <c r="C58" s="3"/>
      <c r="D58" s="4"/>
      <c r="E58" s="81"/>
      <c r="F58" s="4"/>
      <c r="G58" s="65">
        <v>13</v>
      </c>
      <c r="H58" s="21">
        <v>2</v>
      </c>
      <c r="I58" s="25"/>
      <c r="J58" s="53"/>
      <c r="K58" s="5"/>
      <c r="L58" s="5"/>
      <c r="M58" s="61"/>
      <c r="N58" s="61"/>
      <c r="O58" s="63"/>
      <c r="P58" s="12"/>
      <c r="Q58" s="7"/>
      <c r="R58" s="7"/>
      <c r="S58" s="39"/>
      <c r="T58" s="22">
        <v>2</v>
      </c>
      <c r="U58" s="66">
        <v>25</v>
      </c>
      <c r="V58" s="3"/>
      <c r="W58" s="4"/>
      <c r="X58" s="81"/>
      <c r="Y58" s="4"/>
      <c r="Z58" s="2"/>
      <c r="AA58" s="1"/>
    </row>
    <row r="59" spans="1:27" s="8" customFormat="1" ht="26.25" customHeight="1" thickTop="1" x14ac:dyDescent="0.15">
      <c r="A59" s="1">
        <v>28</v>
      </c>
      <c r="B59" s="2">
        <v>36</v>
      </c>
      <c r="C59" s="3" t="s">
        <v>292</v>
      </c>
      <c r="D59" s="4" t="s">
        <v>0</v>
      </c>
      <c r="E59" s="81" t="s">
        <v>190</v>
      </c>
      <c r="F59" s="4" t="s">
        <v>1</v>
      </c>
      <c r="G59" s="67"/>
      <c r="H59" s="26"/>
      <c r="I59" s="25"/>
      <c r="J59" s="53"/>
      <c r="K59" s="5"/>
      <c r="L59" s="5"/>
      <c r="M59" s="61"/>
      <c r="N59" s="61"/>
      <c r="O59" s="63"/>
      <c r="P59" s="12"/>
      <c r="Q59" s="7"/>
      <c r="R59" s="7"/>
      <c r="S59" s="39"/>
      <c r="T59" s="18"/>
      <c r="U59" s="70"/>
      <c r="V59" s="3" t="s">
        <v>293</v>
      </c>
      <c r="W59" s="4" t="s">
        <v>0</v>
      </c>
      <c r="X59" s="81" t="s">
        <v>174</v>
      </c>
      <c r="Y59" s="4" t="s">
        <v>1</v>
      </c>
      <c r="Z59" s="2">
        <v>34</v>
      </c>
      <c r="AA59" s="1">
        <v>56</v>
      </c>
    </row>
    <row r="60" spans="1:27" s="8" customFormat="1" ht="26.25" customHeight="1" thickBot="1" x14ac:dyDescent="0.2">
      <c r="A60" s="1"/>
      <c r="B60" s="2"/>
      <c r="C60" s="3"/>
      <c r="D60" s="4"/>
      <c r="E60" s="81"/>
      <c r="F60" s="4"/>
      <c r="G60" s="42">
        <v>0</v>
      </c>
      <c r="H60" s="20">
        <v>33</v>
      </c>
      <c r="I60" s="49"/>
      <c r="J60" s="53"/>
      <c r="K60" s="5"/>
      <c r="L60" s="5"/>
      <c r="M60" s="61"/>
      <c r="N60" s="61"/>
      <c r="O60" s="63"/>
      <c r="P60" s="12"/>
      <c r="Q60" s="7"/>
      <c r="R60" s="7"/>
      <c r="S60" s="88"/>
      <c r="T60" s="23">
        <v>41</v>
      </c>
      <c r="U60" s="43">
        <v>1</v>
      </c>
      <c r="V60" s="3"/>
      <c r="W60" s="4"/>
      <c r="X60" s="81"/>
      <c r="Y60" s="4"/>
      <c r="Z60" s="2"/>
      <c r="AA60" s="1"/>
    </row>
    <row r="61" spans="1:27" s="8" customFormat="1" ht="26.25" customHeight="1" thickTop="1" x14ac:dyDescent="0.15">
      <c r="A61" s="1">
        <v>29</v>
      </c>
      <c r="B61" s="2">
        <v>4</v>
      </c>
      <c r="C61" s="3" t="s">
        <v>294</v>
      </c>
      <c r="D61" s="4" t="s">
        <v>0</v>
      </c>
      <c r="E61" s="81" t="s">
        <v>295</v>
      </c>
      <c r="F61" s="4" t="s">
        <v>1</v>
      </c>
      <c r="G61" s="5"/>
      <c r="H61" s="25"/>
      <c r="I61" s="51">
        <v>0</v>
      </c>
      <c r="J61" s="5"/>
      <c r="K61" s="5"/>
      <c r="L61" s="5"/>
      <c r="M61" s="61"/>
      <c r="N61" s="61"/>
      <c r="O61" s="63"/>
      <c r="P61" s="12"/>
      <c r="Q61" s="7"/>
      <c r="R61" s="7"/>
      <c r="S61" s="90">
        <v>2</v>
      </c>
      <c r="T61" s="28"/>
      <c r="U61" s="7"/>
      <c r="V61" s="3" t="s">
        <v>296</v>
      </c>
      <c r="W61" s="4" t="s">
        <v>0</v>
      </c>
      <c r="X61" s="81" t="s">
        <v>106</v>
      </c>
      <c r="Y61" s="4" t="s">
        <v>1</v>
      </c>
      <c r="Z61" s="2">
        <v>2</v>
      </c>
      <c r="AA61" s="1">
        <v>57</v>
      </c>
    </row>
    <row r="62" spans="1:27" s="8" customFormat="1" ht="26.25" customHeight="1" x14ac:dyDescent="0.15">
      <c r="A62" s="1"/>
      <c r="B62" s="2"/>
      <c r="C62" s="3"/>
      <c r="D62" s="4"/>
      <c r="E62" s="81"/>
      <c r="F62" s="4"/>
      <c r="G62" s="56"/>
      <c r="H62" s="67"/>
      <c r="I62" s="53"/>
      <c r="J62" s="5"/>
      <c r="K62" s="5"/>
      <c r="L62" s="5"/>
      <c r="M62" s="61"/>
      <c r="N62" s="61"/>
      <c r="O62" s="63"/>
      <c r="P62" s="12"/>
      <c r="Q62" s="7"/>
      <c r="R62" s="7"/>
      <c r="S62" s="69"/>
      <c r="T62" s="70"/>
      <c r="U62" s="59"/>
      <c r="V62" s="3"/>
      <c r="W62" s="4"/>
      <c r="X62" s="81"/>
      <c r="Y62" s="4"/>
      <c r="Z62" s="2"/>
      <c r="AA62" s="1"/>
    </row>
    <row r="63" spans="1:27" s="8" customFormat="1" ht="26.25" customHeight="1" x14ac:dyDescent="0.15">
      <c r="A63" s="13"/>
      <c r="B63" s="2">
        <v>0</v>
      </c>
      <c r="C63" s="13"/>
      <c r="D63" s="2"/>
      <c r="E63" s="13"/>
      <c r="F63" s="2"/>
      <c r="G63" s="9"/>
      <c r="H63" s="37">
        <v>0</v>
      </c>
      <c r="I63" s="5"/>
      <c r="J63" s="5"/>
      <c r="K63" s="5"/>
      <c r="L63" s="5"/>
      <c r="M63" s="61"/>
      <c r="N63" s="61"/>
      <c r="O63" s="63"/>
      <c r="P63" s="12"/>
      <c r="Q63" s="7"/>
      <c r="R63" s="7"/>
      <c r="S63" s="7"/>
      <c r="T63" s="40">
        <v>0</v>
      </c>
      <c r="U63" s="12"/>
      <c r="V63" s="13"/>
      <c r="W63" s="2"/>
      <c r="X63" s="13"/>
      <c r="Y63" s="2"/>
      <c r="Z63" s="2">
        <v>0</v>
      </c>
      <c r="AA63" s="13"/>
    </row>
    <row r="64" spans="1:27" s="8" customFormat="1" ht="26.25" customHeight="1" x14ac:dyDescent="0.15">
      <c r="A64" s="13"/>
      <c r="B64" s="2"/>
      <c r="C64" s="13"/>
      <c r="D64" s="2"/>
      <c r="E64" s="13"/>
      <c r="F64" s="2"/>
      <c r="G64" s="5"/>
      <c r="H64" s="5"/>
      <c r="I64" s="5"/>
      <c r="J64" s="5"/>
      <c r="K64" s="5"/>
      <c r="L64" s="5"/>
      <c r="M64" s="61"/>
      <c r="N64" s="61"/>
      <c r="O64" s="63"/>
      <c r="P64" s="12"/>
      <c r="Q64" s="7"/>
      <c r="R64" s="7"/>
      <c r="S64" s="7"/>
      <c r="T64" s="7"/>
      <c r="U64" s="7"/>
      <c r="V64" s="13"/>
      <c r="W64" s="2"/>
      <c r="X64" s="13"/>
      <c r="Y64" s="2"/>
      <c r="Z64" s="2"/>
      <c r="AA64" s="13"/>
    </row>
    <row r="65" spans="1:1" x14ac:dyDescent="0.25">
      <c r="A65" s="100">
        <v>30</v>
      </c>
    </row>
  </sheetData>
  <mergeCells count="350">
    <mergeCell ref="V61:V64"/>
    <mergeCell ref="W61:W64"/>
    <mergeCell ref="X61:X64"/>
    <mergeCell ref="Y61:Y64"/>
    <mergeCell ref="Z61:Z62"/>
    <mergeCell ref="AA61:AA64"/>
    <mergeCell ref="Z63:Z64"/>
    <mergeCell ref="A61:A64"/>
    <mergeCell ref="B61:B62"/>
    <mergeCell ref="C61:C64"/>
    <mergeCell ref="D61:D64"/>
    <mergeCell ref="E61:E64"/>
    <mergeCell ref="F61:F64"/>
    <mergeCell ref="B63:B64"/>
    <mergeCell ref="V59:V60"/>
    <mergeCell ref="W59:W60"/>
    <mergeCell ref="X59:X60"/>
    <mergeCell ref="Y59:Y60"/>
    <mergeCell ref="Z59:Z60"/>
    <mergeCell ref="AA59:AA60"/>
    <mergeCell ref="A59:A60"/>
    <mergeCell ref="B59:B60"/>
    <mergeCell ref="C59:C60"/>
    <mergeCell ref="D59:D60"/>
    <mergeCell ref="E59:E60"/>
    <mergeCell ref="F59:F60"/>
    <mergeCell ref="V57:V58"/>
    <mergeCell ref="W57:W58"/>
    <mergeCell ref="X57:X58"/>
    <mergeCell ref="Y57:Y58"/>
    <mergeCell ref="Z57:Z58"/>
    <mergeCell ref="AA57:AA58"/>
    <mergeCell ref="A57:A58"/>
    <mergeCell ref="B57:B58"/>
    <mergeCell ref="C57:C58"/>
    <mergeCell ref="D57:D58"/>
    <mergeCell ref="E57:E58"/>
    <mergeCell ref="F57:F58"/>
    <mergeCell ref="V55:V56"/>
    <mergeCell ref="W55:W56"/>
    <mergeCell ref="X55:X56"/>
    <mergeCell ref="Y55:Y56"/>
    <mergeCell ref="Z55:Z56"/>
    <mergeCell ref="AA55:AA56"/>
    <mergeCell ref="A55:A56"/>
    <mergeCell ref="B55:B56"/>
    <mergeCell ref="C55:C56"/>
    <mergeCell ref="D55:D56"/>
    <mergeCell ref="E55:E56"/>
    <mergeCell ref="F55:F56"/>
    <mergeCell ref="V53:V54"/>
    <mergeCell ref="W53:W54"/>
    <mergeCell ref="X53:X54"/>
    <mergeCell ref="Y53:Y54"/>
    <mergeCell ref="Z53:Z54"/>
    <mergeCell ref="AA53:AA54"/>
    <mergeCell ref="A53:A54"/>
    <mergeCell ref="B53:B54"/>
    <mergeCell ref="C53:C54"/>
    <mergeCell ref="D53:D54"/>
    <mergeCell ref="E53:E54"/>
    <mergeCell ref="F53:F54"/>
    <mergeCell ref="V51:V52"/>
    <mergeCell ref="W51:W52"/>
    <mergeCell ref="X51:X52"/>
    <mergeCell ref="Y51:Y52"/>
    <mergeCell ref="Z51:Z52"/>
    <mergeCell ref="AA51:AA52"/>
    <mergeCell ref="A51:A52"/>
    <mergeCell ref="B51:B52"/>
    <mergeCell ref="C51:C52"/>
    <mergeCell ref="D51:D52"/>
    <mergeCell ref="E51:E52"/>
    <mergeCell ref="F51:F52"/>
    <mergeCell ref="V49:V50"/>
    <mergeCell ref="W49:W50"/>
    <mergeCell ref="X49:X50"/>
    <mergeCell ref="Y49:Y50"/>
    <mergeCell ref="Z49:Z50"/>
    <mergeCell ref="AA49:AA50"/>
    <mergeCell ref="A49:A50"/>
    <mergeCell ref="B49:B50"/>
    <mergeCell ref="C49:C50"/>
    <mergeCell ref="D49:D50"/>
    <mergeCell ref="E49:E50"/>
    <mergeCell ref="F49:F50"/>
    <mergeCell ref="V47:V48"/>
    <mergeCell ref="W47:W48"/>
    <mergeCell ref="X47:X48"/>
    <mergeCell ref="Y47:Y48"/>
    <mergeCell ref="Z47:Z48"/>
    <mergeCell ref="AA47:AA48"/>
    <mergeCell ref="A47:A48"/>
    <mergeCell ref="B47:B48"/>
    <mergeCell ref="C47:C48"/>
    <mergeCell ref="D47:D48"/>
    <mergeCell ref="E47:E48"/>
    <mergeCell ref="F47:F48"/>
    <mergeCell ref="V45:V46"/>
    <mergeCell ref="W45:W46"/>
    <mergeCell ref="X45:X46"/>
    <mergeCell ref="Y45:Y46"/>
    <mergeCell ref="Z45:Z46"/>
    <mergeCell ref="AA45:AA46"/>
    <mergeCell ref="A45:A46"/>
    <mergeCell ref="B45:B46"/>
    <mergeCell ref="C45:C46"/>
    <mergeCell ref="D45:D46"/>
    <mergeCell ref="E45:E46"/>
    <mergeCell ref="F45:F46"/>
    <mergeCell ref="V43:V44"/>
    <mergeCell ref="W43:W44"/>
    <mergeCell ref="X43:X44"/>
    <mergeCell ref="Y43:Y44"/>
    <mergeCell ref="Z43:Z44"/>
    <mergeCell ref="AA43:AA44"/>
    <mergeCell ref="A43:A44"/>
    <mergeCell ref="B43:B44"/>
    <mergeCell ref="C43:C44"/>
    <mergeCell ref="D43:D44"/>
    <mergeCell ref="E43:E44"/>
    <mergeCell ref="F43:F44"/>
    <mergeCell ref="V41:V42"/>
    <mergeCell ref="W41:W42"/>
    <mergeCell ref="X41:X42"/>
    <mergeCell ref="Y41:Y42"/>
    <mergeCell ref="Z41:Z42"/>
    <mergeCell ref="AA41:AA42"/>
    <mergeCell ref="A41:A42"/>
    <mergeCell ref="B41:B42"/>
    <mergeCell ref="C41:C42"/>
    <mergeCell ref="D41:D42"/>
    <mergeCell ref="E41:E42"/>
    <mergeCell ref="F41:F42"/>
    <mergeCell ref="V39:V40"/>
    <mergeCell ref="W39:W40"/>
    <mergeCell ref="X39:X40"/>
    <mergeCell ref="Y39:Y40"/>
    <mergeCell ref="Z39:Z40"/>
    <mergeCell ref="AA39:AA40"/>
    <mergeCell ref="A39:A40"/>
    <mergeCell ref="B39:B40"/>
    <mergeCell ref="C39:C40"/>
    <mergeCell ref="D39:D40"/>
    <mergeCell ref="E39:E40"/>
    <mergeCell ref="F39:F40"/>
    <mergeCell ref="V37:V38"/>
    <mergeCell ref="W37:W38"/>
    <mergeCell ref="X37:X38"/>
    <mergeCell ref="Y37:Y38"/>
    <mergeCell ref="Z37:Z38"/>
    <mergeCell ref="AA37:AA38"/>
    <mergeCell ref="A37:A38"/>
    <mergeCell ref="B37:B38"/>
    <mergeCell ref="C37:C38"/>
    <mergeCell ref="D37:D38"/>
    <mergeCell ref="E37:E38"/>
    <mergeCell ref="F37:F38"/>
    <mergeCell ref="X33:X36"/>
    <mergeCell ref="Y33:Y36"/>
    <mergeCell ref="Z33:Z34"/>
    <mergeCell ref="AA33:AA36"/>
    <mergeCell ref="B35:B36"/>
    <mergeCell ref="Z35:Z36"/>
    <mergeCell ref="F31:F32"/>
    <mergeCell ref="Z31:Z32"/>
    <mergeCell ref="A33:A36"/>
    <mergeCell ref="B33:B34"/>
    <mergeCell ref="C33:C36"/>
    <mergeCell ref="D33:D36"/>
    <mergeCell ref="E33:E36"/>
    <mergeCell ref="F33:F36"/>
    <mergeCell ref="V33:V36"/>
    <mergeCell ref="W33:W36"/>
    <mergeCell ref="W29:W32"/>
    <mergeCell ref="X29:X32"/>
    <mergeCell ref="Y29:Y32"/>
    <mergeCell ref="Z29:Z30"/>
    <mergeCell ref="AA29:AA32"/>
    <mergeCell ref="A31:A32"/>
    <mergeCell ref="B31:B32"/>
    <mergeCell ref="C31:C32"/>
    <mergeCell ref="D31:D32"/>
    <mergeCell ref="E31:E32"/>
    <mergeCell ref="Y27:Y28"/>
    <mergeCell ref="Z27:Z28"/>
    <mergeCell ref="AA27:AA28"/>
    <mergeCell ref="A29:A30"/>
    <mergeCell ref="B29:B30"/>
    <mergeCell ref="C29:C30"/>
    <mergeCell ref="D29:D30"/>
    <mergeCell ref="E29:E30"/>
    <mergeCell ref="F29:F30"/>
    <mergeCell ref="V29:V32"/>
    <mergeCell ref="AA25:AA26"/>
    <mergeCell ref="A27:A28"/>
    <mergeCell ref="B27:B28"/>
    <mergeCell ref="C27:C28"/>
    <mergeCell ref="D27:D28"/>
    <mergeCell ref="E27:E28"/>
    <mergeCell ref="F27:F28"/>
    <mergeCell ref="V27:V28"/>
    <mergeCell ref="W27:W28"/>
    <mergeCell ref="X27:X28"/>
    <mergeCell ref="F25:F26"/>
    <mergeCell ref="V25:V26"/>
    <mergeCell ref="W25:W26"/>
    <mergeCell ref="X25:X26"/>
    <mergeCell ref="Y25:Y26"/>
    <mergeCell ref="Z25:Z26"/>
    <mergeCell ref="W23:W24"/>
    <mergeCell ref="X23:X24"/>
    <mergeCell ref="Y23:Y24"/>
    <mergeCell ref="Z23:Z24"/>
    <mergeCell ref="AA23:AA24"/>
    <mergeCell ref="A25:A26"/>
    <mergeCell ref="B25:B26"/>
    <mergeCell ref="C25:C26"/>
    <mergeCell ref="D25:D26"/>
    <mergeCell ref="E25:E26"/>
    <mergeCell ref="Y21:Y22"/>
    <mergeCell ref="Z21:Z22"/>
    <mergeCell ref="AA21:AA22"/>
    <mergeCell ref="A23:A24"/>
    <mergeCell ref="B23:B24"/>
    <mergeCell ref="C23:C24"/>
    <mergeCell ref="D23:D24"/>
    <mergeCell ref="E23:E24"/>
    <mergeCell ref="F23:F24"/>
    <mergeCell ref="V23:V24"/>
    <mergeCell ref="AA19:AA20"/>
    <mergeCell ref="A21:A22"/>
    <mergeCell ref="B21:B22"/>
    <mergeCell ref="C21:C22"/>
    <mergeCell ref="D21:D22"/>
    <mergeCell ref="E21:E22"/>
    <mergeCell ref="F21:F22"/>
    <mergeCell ref="V21:V22"/>
    <mergeCell ref="W21:W22"/>
    <mergeCell ref="X21:X22"/>
    <mergeCell ref="F19:F20"/>
    <mergeCell ref="V19:V20"/>
    <mergeCell ref="W19:W20"/>
    <mergeCell ref="X19:X20"/>
    <mergeCell ref="Y19:Y20"/>
    <mergeCell ref="Z19:Z20"/>
    <mergeCell ref="W17:W18"/>
    <mergeCell ref="X17:X18"/>
    <mergeCell ref="Y17:Y18"/>
    <mergeCell ref="Z17:Z18"/>
    <mergeCell ref="AA17:AA18"/>
    <mergeCell ref="A19:A20"/>
    <mergeCell ref="B19:B20"/>
    <mergeCell ref="C19:C20"/>
    <mergeCell ref="D19:D20"/>
    <mergeCell ref="E19:E20"/>
    <mergeCell ref="Y15:Y16"/>
    <mergeCell ref="Z15:Z16"/>
    <mergeCell ref="AA15:AA16"/>
    <mergeCell ref="A17:A18"/>
    <mergeCell ref="B17:B18"/>
    <mergeCell ref="C17:C18"/>
    <mergeCell ref="D17:D18"/>
    <mergeCell ref="E17:E18"/>
    <mergeCell ref="F17:F18"/>
    <mergeCell ref="V17:V18"/>
    <mergeCell ref="AA13:AA14"/>
    <mergeCell ref="A15:A16"/>
    <mergeCell ref="B15:B16"/>
    <mergeCell ref="C15:C16"/>
    <mergeCell ref="D15:D16"/>
    <mergeCell ref="E15:E16"/>
    <mergeCell ref="F15:F16"/>
    <mergeCell ref="V15:V16"/>
    <mergeCell ref="W15:W16"/>
    <mergeCell ref="X15:X16"/>
    <mergeCell ref="F13:F14"/>
    <mergeCell ref="V13:V14"/>
    <mergeCell ref="W13:W14"/>
    <mergeCell ref="X13:X14"/>
    <mergeCell ref="Y13:Y14"/>
    <mergeCell ref="Z13:Z14"/>
    <mergeCell ref="W11:W12"/>
    <mergeCell ref="X11:X12"/>
    <mergeCell ref="Y11:Y12"/>
    <mergeCell ref="Z11:Z12"/>
    <mergeCell ref="AA11:AA12"/>
    <mergeCell ref="A13:A14"/>
    <mergeCell ref="B13:B14"/>
    <mergeCell ref="C13:C14"/>
    <mergeCell ref="D13:D14"/>
    <mergeCell ref="E13:E14"/>
    <mergeCell ref="Y9:Y10"/>
    <mergeCell ref="Z9:Z10"/>
    <mergeCell ref="AA9:AA10"/>
    <mergeCell ref="A11:A12"/>
    <mergeCell ref="B11:B12"/>
    <mergeCell ref="C11:C12"/>
    <mergeCell ref="D11:D12"/>
    <mergeCell ref="E11:E12"/>
    <mergeCell ref="F11:F12"/>
    <mergeCell ref="V11:V12"/>
    <mergeCell ref="AA7:AA8"/>
    <mergeCell ref="A9:A10"/>
    <mergeCell ref="B9:B10"/>
    <mergeCell ref="C9:C10"/>
    <mergeCell ref="D9:D10"/>
    <mergeCell ref="E9:E10"/>
    <mergeCell ref="F9:F10"/>
    <mergeCell ref="V9:V10"/>
    <mergeCell ref="W9:W10"/>
    <mergeCell ref="X9:X10"/>
    <mergeCell ref="F7:F8"/>
    <mergeCell ref="V7:V8"/>
    <mergeCell ref="W7:W8"/>
    <mergeCell ref="X7:X8"/>
    <mergeCell ref="Y7:Y8"/>
    <mergeCell ref="Z7:Z8"/>
    <mergeCell ref="W5:W6"/>
    <mergeCell ref="X5:X6"/>
    <mergeCell ref="Y5:Y6"/>
    <mergeCell ref="Z5:Z6"/>
    <mergeCell ref="AA5:AA6"/>
    <mergeCell ref="A7:A8"/>
    <mergeCell ref="B7:B8"/>
    <mergeCell ref="C7:C8"/>
    <mergeCell ref="D7:D8"/>
    <mergeCell ref="E7:E8"/>
    <mergeCell ref="AA1:AA4"/>
    <mergeCell ref="B3:B4"/>
    <mergeCell ref="Z3:Z4"/>
    <mergeCell ref="A5:A6"/>
    <mergeCell ref="B5:B6"/>
    <mergeCell ref="C5:C6"/>
    <mergeCell ref="D5:D6"/>
    <mergeCell ref="E5:E6"/>
    <mergeCell ref="F5:F6"/>
    <mergeCell ref="V5:V6"/>
    <mergeCell ref="K1:Q2"/>
    <mergeCell ref="V1:V4"/>
    <mergeCell ref="W1:W4"/>
    <mergeCell ref="X1:X4"/>
    <mergeCell ref="Y1:Y4"/>
    <mergeCell ref="Z1:Z2"/>
    <mergeCell ref="A1:A4"/>
    <mergeCell ref="B1:B2"/>
    <mergeCell ref="C1:C4"/>
    <mergeCell ref="D1:D4"/>
    <mergeCell ref="E1:E4"/>
    <mergeCell ref="F1:F4"/>
  </mergeCells>
  <phoneticPr fontId="2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4"/>
  <sheetViews>
    <sheetView workbookViewId="0">
      <selection sqref="A1:XFD1048576"/>
    </sheetView>
  </sheetViews>
  <sheetFormatPr defaultRowHeight="25.5" x14ac:dyDescent="0.25"/>
  <cols>
    <col min="1" max="1" width="3" style="100" customWidth="1"/>
    <col min="2" max="2" width="5.375" style="77" hidden="1" customWidth="1"/>
    <col min="3" max="3" width="42" style="78" customWidth="1"/>
    <col min="4" max="4" width="2.125" style="77" bestFit="1" customWidth="1"/>
    <col min="5" max="5" width="17" style="101" customWidth="1"/>
    <col min="6" max="6" width="2.125" style="77" bestFit="1" customWidth="1"/>
    <col min="7" max="11" width="3.875" style="79" customWidth="1"/>
    <col min="12" max="12" width="2.875" style="79" customWidth="1"/>
    <col min="13" max="15" width="2.875" style="80" customWidth="1"/>
    <col min="16" max="16" width="2.875" style="79" customWidth="1"/>
    <col min="17" max="21" width="3.875" style="79" customWidth="1"/>
    <col min="22" max="22" width="42" style="78" customWidth="1"/>
    <col min="23" max="23" width="2.125" style="77" bestFit="1" customWidth="1"/>
    <col min="24" max="24" width="17" style="101" customWidth="1"/>
    <col min="25" max="25" width="2.125" style="77" bestFit="1" customWidth="1"/>
    <col min="26" max="26" width="5.375" style="77" hidden="1" customWidth="1"/>
    <col min="27" max="27" width="3" style="100" customWidth="1"/>
    <col min="28" max="16384" width="9" style="77"/>
  </cols>
  <sheetData>
    <row r="1" spans="1:27" s="8" customFormat="1" ht="26.25" customHeight="1" x14ac:dyDescent="0.15">
      <c r="A1" s="1">
        <v>1</v>
      </c>
      <c r="B1" s="2">
        <v>1</v>
      </c>
      <c r="C1" s="3" t="s">
        <v>302</v>
      </c>
      <c r="D1" s="4" t="s">
        <v>0</v>
      </c>
      <c r="E1" s="81" t="s">
        <v>152</v>
      </c>
      <c r="F1" s="4" t="s">
        <v>1</v>
      </c>
      <c r="G1" s="5"/>
      <c r="H1" s="5"/>
      <c r="I1" s="5"/>
      <c r="J1" s="5"/>
      <c r="K1" s="6"/>
      <c r="L1" s="6"/>
      <c r="M1" s="6"/>
      <c r="N1" s="6"/>
      <c r="O1" s="6"/>
      <c r="P1" s="6"/>
      <c r="Q1" s="6"/>
      <c r="R1" s="7"/>
      <c r="S1" s="7"/>
      <c r="T1" s="7"/>
      <c r="U1" s="7"/>
      <c r="V1" s="3" t="s">
        <v>303</v>
      </c>
      <c r="W1" s="4" t="s">
        <v>0</v>
      </c>
      <c r="X1" s="81" t="s">
        <v>304</v>
      </c>
      <c r="Y1" s="4" t="s">
        <v>297</v>
      </c>
      <c r="Z1" s="2">
        <v>3</v>
      </c>
      <c r="AA1" s="1">
        <v>30</v>
      </c>
    </row>
    <row r="2" spans="1:27" s="8" customFormat="1" ht="26.25" customHeight="1" thickBot="1" x14ac:dyDescent="0.2">
      <c r="A2" s="1"/>
      <c r="B2" s="2"/>
      <c r="C2" s="3"/>
      <c r="D2" s="4"/>
      <c r="E2" s="81"/>
      <c r="F2" s="4"/>
      <c r="G2" s="9"/>
      <c r="H2" s="10">
        <v>2</v>
      </c>
      <c r="I2" s="5"/>
      <c r="J2" s="5"/>
      <c r="K2" s="6"/>
      <c r="L2" s="6"/>
      <c r="M2" s="6"/>
      <c r="N2" s="6"/>
      <c r="O2" s="6"/>
      <c r="P2" s="6"/>
      <c r="Q2" s="6"/>
      <c r="R2" s="7"/>
      <c r="S2" s="7"/>
      <c r="T2" s="11">
        <v>2</v>
      </c>
      <c r="U2" s="12"/>
      <c r="V2" s="3"/>
      <c r="W2" s="4"/>
      <c r="X2" s="81"/>
      <c r="Y2" s="4"/>
      <c r="Z2" s="2"/>
      <c r="AA2" s="1"/>
    </row>
    <row r="3" spans="1:27" s="8" customFormat="1" ht="26.25" customHeight="1" thickTop="1" x14ac:dyDescent="0.15">
      <c r="A3" s="13"/>
      <c r="B3" s="2">
        <v>0</v>
      </c>
      <c r="C3" s="13"/>
      <c r="D3" s="2"/>
      <c r="E3" s="13"/>
      <c r="F3" s="2"/>
      <c r="G3" s="14"/>
      <c r="H3" s="15"/>
      <c r="I3" s="9"/>
      <c r="J3" s="5"/>
      <c r="K3" s="5"/>
      <c r="L3" s="5"/>
      <c r="M3" s="16"/>
      <c r="N3" s="16"/>
      <c r="O3" s="17"/>
      <c r="P3" s="7"/>
      <c r="Q3" s="7"/>
      <c r="R3" s="7"/>
      <c r="S3" s="12"/>
      <c r="T3" s="18"/>
      <c r="U3" s="19"/>
      <c r="V3" s="13"/>
      <c r="W3" s="2"/>
      <c r="X3" s="13"/>
      <c r="Y3" s="2"/>
      <c r="Z3" s="2">
        <v>0</v>
      </c>
      <c r="AA3" s="13"/>
    </row>
    <row r="4" spans="1:27" s="8" customFormat="1" ht="26.25" customHeight="1" thickBot="1" x14ac:dyDescent="0.2">
      <c r="A4" s="13"/>
      <c r="B4" s="2"/>
      <c r="C4" s="13"/>
      <c r="D4" s="2"/>
      <c r="E4" s="13"/>
      <c r="F4" s="2"/>
      <c r="G4" s="5"/>
      <c r="H4" s="20">
        <v>26</v>
      </c>
      <c r="I4" s="21">
        <v>2</v>
      </c>
      <c r="J4" s="5"/>
      <c r="K4" s="5"/>
      <c r="L4" s="5"/>
      <c r="M4" s="16"/>
      <c r="N4" s="16"/>
      <c r="O4" s="17"/>
      <c r="P4" s="7"/>
      <c r="Q4" s="7"/>
      <c r="R4" s="7"/>
      <c r="S4" s="22">
        <v>2</v>
      </c>
      <c r="T4" s="23">
        <v>34</v>
      </c>
      <c r="U4" s="7"/>
      <c r="V4" s="13"/>
      <c r="W4" s="2"/>
      <c r="X4" s="13"/>
      <c r="Y4" s="2"/>
      <c r="Z4" s="2"/>
      <c r="AA4" s="13"/>
    </row>
    <row r="5" spans="1:27" s="8" customFormat="1" ht="26.25" customHeight="1" thickTop="1" thickBot="1" x14ac:dyDescent="0.2">
      <c r="A5" s="1">
        <v>2</v>
      </c>
      <c r="B5" s="2">
        <v>33</v>
      </c>
      <c r="C5" s="3" t="s">
        <v>305</v>
      </c>
      <c r="D5" s="4" t="s">
        <v>0</v>
      </c>
      <c r="E5" s="81" t="s">
        <v>181</v>
      </c>
      <c r="F5" s="4" t="s">
        <v>1</v>
      </c>
      <c r="G5" s="24">
        <v>2</v>
      </c>
      <c r="H5" s="25"/>
      <c r="I5" s="26"/>
      <c r="J5" s="9"/>
      <c r="K5" s="5"/>
      <c r="L5" s="5"/>
      <c r="M5" s="16"/>
      <c r="N5" s="16"/>
      <c r="O5" s="17"/>
      <c r="P5" s="7"/>
      <c r="Q5" s="7"/>
      <c r="R5" s="7"/>
      <c r="S5" s="27"/>
      <c r="T5" s="28"/>
      <c r="U5" s="29">
        <v>1</v>
      </c>
      <c r="V5" s="3" t="s">
        <v>306</v>
      </c>
      <c r="W5" s="4" t="s">
        <v>0</v>
      </c>
      <c r="X5" s="81" t="s">
        <v>215</v>
      </c>
      <c r="Y5" s="4" t="s">
        <v>1</v>
      </c>
      <c r="Z5" s="2">
        <v>35</v>
      </c>
      <c r="AA5" s="1">
        <v>31</v>
      </c>
    </row>
    <row r="6" spans="1:27" s="8" customFormat="1" ht="26.25" customHeight="1" thickTop="1" thickBot="1" x14ac:dyDescent="0.2">
      <c r="A6" s="1"/>
      <c r="B6" s="2"/>
      <c r="C6" s="3"/>
      <c r="D6" s="4"/>
      <c r="E6" s="81"/>
      <c r="F6" s="4"/>
      <c r="G6" s="65">
        <v>1</v>
      </c>
      <c r="H6" s="49"/>
      <c r="I6" s="32"/>
      <c r="J6" s="9"/>
      <c r="K6" s="5"/>
      <c r="L6" s="5"/>
      <c r="M6" s="16"/>
      <c r="N6" s="16"/>
      <c r="O6" s="17"/>
      <c r="P6" s="7"/>
      <c r="Q6" s="7"/>
      <c r="R6" s="7"/>
      <c r="S6" s="33"/>
      <c r="T6" s="34"/>
      <c r="U6" s="35">
        <v>14</v>
      </c>
      <c r="V6" s="3"/>
      <c r="W6" s="4"/>
      <c r="X6" s="81"/>
      <c r="Y6" s="4"/>
      <c r="Z6" s="2"/>
      <c r="AA6" s="1"/>
    </row>
    <row r="7" spans="1:27" s="8" customFormat="1" ht="26.25" customHeight="1" thickTop="1" thickBot="1" x14ac:dyDescent="0.2">
      <c r="A7" s="1">
        <v>3</v>
      </c>
      <c r="B7" s="2">
        <v>32</v>
      </c>
      <c r="C7" s="3" t="s">
        <v>307</v>
      </c>
      <c r="D7" s="4" t="s">
        <v>0</v>
      </c>
      <c r="E7" s="81" t="s">
        <v>137</v>
      </c>
      <c r="F7" s="4" t="s">
        <v>1</v>
      </c>
      <c r="G7" s="67"/>
      <c r="H7" s="51">
        <v>0</v>
      </c>
      <c r="I7" s="38"/>
      <c r="J7" s="9"/>
      <c r="K7" s="5"/>
      <c r="L7" s="5"/>
      <c r="M7" s="16"/>
      <c r="N7" s="16"/>
      <c r="O7" s="17"/>
      <c r="P7" s="7"/>
      <c r="Q7" s="7"/>
      <c r="R7" s="7"/>
      <c r="S7" s="39"/>
      <c r="T7" s="40">
        <v>0</v>
      </c>
      <c r="U7" s="41"/>
      <c r="V7" s="3" t="s">
        <v>308</v>
      </c>
      <c r="W7" s="4" t="s">
        <v>0</v>
      </c>
      <c r="X7" s="81" t="s">
        <v>161</v>
      </c>
      <c r="Y7" s="4" t="s">
        <v>1</v>
      </c>
      <c r="Z7" s="2">
        <v>30</v>
      </c>
      <c r="AA7" s="1">
        <v>32</v>
      </c>
    </row>
    <row r="8" spans="1:27" s="8" customFormat="1" ht="26.25" customHeight="1" thickTop="1" thickBot="1" x14ac:dyDescent="0.2">
      <c r="A8" s="1"/>
      <c r="B8" s="2"/>
      <c r="C8" s="3"/>
      <c r="D8" s="4"/>
      <c r="E8" s="81"/>
      <c r="F8" s="4"/>
      <c r="G8" s="42">
        <v>0</v>
      </c>
      <c r="H8" s="5"/>
      <c r="I8" s="20">
        <v>42</v>
      </c>
      <c r="J8" s="21">
        <v>2</v>
      </c>
      <c r="K8" s="5"/>
      <c r="L8" s="5"/>
      <c r="M8" s="16"/>
      <c r="N8" s="16"/>
      <c r="O8" s="17"/>
      <c r="P8" s="7"/>
      <c r="Q8" s="7"/>
      <c r="R8" s="22">
        <v>2</v>
      </c>
      <c r="S8" s="23">
        <v>46</v>
      </c>
      <c r="T8" s="7"/>
      <c r="U8" s="43">
        <v>2</v>
      </c>
      <c r="V8" s="3"/>
      <c r="W8" s="4"/>
      <c r="X8" s="81"/>
      <c r="Y8" s="4"/>
      <c r="Z8" s="2"/>
      <c r="AA8" s="1"/>
    </row>
    <row r="9" spans="1:27" s="8" customFormat="1" ht="26.25" customHeight="1" thickTop="1" thickBot="1" x14ac:dyDescent="0.2">
      <c r="A9" s="1">
        <v>4</v>
      </c>
      <c r="B9" s="2">
        <v>17</v>
      </c>
      <c r="C9" s="3" t="s">
        <v>309</v>
      </c>
      <c r="D9" s="4" t="s">
        <v>0</v>
      </c>
      <c r="E9" s="81" t="s">
        <v>10</v>
      </c>
      <c r="F9" s="4" t="s">
        <v>1</v>
      </c>
      <c r="G9" s="24">
        <v>2</v>
      </c>
      <c r="H9" s="5"/>
      <c r="I9" s="25"/>
      <c r="J9" s="26"/>
      <c r="K9" s="9"/>
      <c r="L9" s="5"/>
      <c r="M9" s="16"/>
      <c r="N9" s="16"/>
      <c r="O9" s="17"/>
      <c r="P9" s="7"/>
      <c r="Q9" s="7"/>
      <c r="R9" s="18"/>
      <c r="S9" s="28"/>
      <c r="T9" s="7"/>
      <c r="U9" s="29">
        <v>2</v>
      </c>
      <c r="V9" s="3" t="s">
        <v>310</v>
      </c>
      <c r="W9" s="4" t="s">
        <v>0</v>
      </c>
      <c r="X9" s="81" t="s">
        <v>12</v>
      </c>
      <c r="Y9" s="4" t="s">
        <v>1</v>
      </c>
      <c r="Z9" s="2">
        <v>19</v>
      </c>
      <c r="AA9" s="1">
        <v>33</v>
      </c>
    </row>
    <row r="10" spans="1:27" s="8" customFormat="1" ht="26.25" customHeight="1" thickTop="1" thickBot="1" x14ac:dyDescent="0.2">
      <c r="A10" s="1"/>
      <c r="B10" s="2"/>
      <c r="C10" s="3"/>
      <c r="D10" s="4"/>
      <c r="E10" s="81"/>
      <c r="F10" s="4"/>
      <c r="G10" s="65">
        <v>2</v>
      </c>
      <c r="H10" s="21">
        <v>2</v>
      </c>
      <c r="I10" s="25"/>
      <c r="J10" s="32"/>
      <c r="K10" s="9"/>
      <c r="L10" s="5"/>
      <c r="M10" s="16"/>
      <c r="N10" s="16"/>
      <c r="O10" s="17"/>
      <c r="P10" s="7"/>
      <c r="Q10" s="7"/>
      <c r="R10" s="39"/>
      <c r="S10" s="28"/>
      <c r="T10" s="22">
        <v>0</v>
      </c>
      <c r="U10" s="66">
        <v>15</v>
      </c>
      <c r="V10" s="3"/>
      <c r="W10" s="4"/>
      <c r="X10" s="81"/>
      <c r="Y10" s="4"/>
      <c r="Z10" s="2"/>
      <c r="AA10" s="1"/>
    </row>
    <row r="11" spans="1:27" s="8" customFormat="1" ht="26.25" customHeight="1" thickTop="1" x14ac:dyDescent="0.15">
      <c r="A11" s="13">
        <v>5</v>
      </c>
      <c r="B11" s="2">
        <v>48</v>
      </c>
      <c r="C11" s="46" t="s">
        <v>311</v>
      </c>
      <c r="D11" s="4" t="s">
        <v>0</v>
      </c>
      <c r="E11" s="89" t="s">
        <v>163</v>
      </c>
      <c r="F11" s="4" t="s">
        <v>1</v>
      </c>
      <c r="G11" s="67"/>
      <c r="H11" s="26"/>
      <c r="I11" s="25"/>
      <c r="J11" s="32"/>
      <c r="K11" s="9"/>
      <c r="L11" s="5"/>
      <c r="M11" s="16"/>
      <c r="N11" s="16"/>
      <c r="O11" s="17"/>
      <c r="P11" s="7"/>
      <c r="Q11" s="7"/>
      <c r="R11" s="39"/>
      <c r="S11" s="47"/>
      <c r="T11" s="48"/>
      <c r="U11" s="70"/>
      <c r="V11" s="46" t="s">
        <v>312</v>
      </c>
      <c r="W11" s="4" t="s">
        <v>0</v>
      </c>
      <c r="X11" s="89" t="s">
        <v>177</v>
      </c>
      <c r="Y11" s="4" t="s">
        <v>1</v>
      </c>
      <c r="Z11" s="2">
        <v>46</v>
      </c>
      <c r="AA11" s="13">
        <v>34</v>
      </c>
    </row>
    <row r="12" spans="1:27" s="8" customFormat="1" ht="26.25" customHeight="1" thickBot="1" x14ac:dyDescent="0.2">
      <c r="A12" s="13"/>
      <c r="B12" s="2"/>
      <c r="C12" s="46"/>
      <c r="D12" s="4"/>
      <c r="E12" s="89"/>
      <c r="F12" s="4"/>
      <c r="G12" s="42">
        <v>0</v>
      </c>
      <c r="H12" s="20">
        <v>27</v>
      </c>
      <c r="I12" s="49"/>
      <c r="J12" s="32"/>
      <c r="K12" s="9"/>
      <c r="L12" s="5"/>
      <c r="M12" s="16"/>
      <c r="N12" s="16"/>
      <c r="O12" s="17"/>
      <c r="P12" s="7"/>
      <c r="Q12" s="7"/>
      <c r="R12" s="39"/>
      <c r="S12" s="34"/>
      <c r="T12" s="50">
        <v>35</v>
      </c>
      <c r="U12" s="43">
        <v>0</v>
      </c>
      <c r="V12" s="46"/>
      <c r="W12" s="4"/>
      <c r="X12" s="89"/>
      <c r="Y12" s="4"/>
      <c r="Z12" s="2"/>
      <c r="AA12" s="13"/>
    </row>
    <row r="13" spans="1:27" s="8" customFormat="1" ht="26.25" customHeight="1" thickTop="1" thickBot="1" x14ac:dyDescent="0.2">
      <c r="A13" s="1">
        <v>6</v>
      </c>
      <c r="B13" s="2">
        <v>49</v>
      </c>
      <c r="C13" s="3" t="s">
        <v>313</v>
      </c>
      <c r="D13" s="4" t="s">
        <v>0</v>
      </c>
      <c r="E13" s="81" t="s">
        <v>80</v>
      </c>
      <c r="F13" s="4" t="s">
        <v>1</v>
      </c>
      <c r="G13" s="24">
        <v>2</v>
      </c>
      <c r="H13" s="25"/>
      <c r="I13" s="51">
        <v>0</v>
      </c>
      <c r="J13" s="38"/>
      <c r="K13" s="9"/>
      <c r="L13" s="5"/>
      <c r="M13" s="16"/>
      <c r="N13" s="16"/>
      <c r="O13" s="17"/>
      <c r="P13" s="7"/>
      <c r="Q13" s="7"/>
      <c r="R13" s="39"/>
      <c r="S13" s="40">
        <v>0</v>
      </c>
      <c r="T13" s="39"/>
      <c r="U13" s="29">
        <v>2</v>
      </c>
      <c r="V13" s="3" t="s">
        <v>314</v>
      </c>
      <c r="W13" s="4" t="s">
        <v>0</v>
      </c>
      <c r="X13" s="81" t="s">
        <v>145</v>
      </c>
      <c r="Y13" s="4" t="s">
        <v>1</v>
      </c>
      <c r="Z13" s="2">
        <v>51</v>
      </c>
      <c r="AA13" s="1">
        <v>35</v>
      </c>
    </row>
    <row r="14" spans="1:27" s="8" customFormat="1" ht="26.25" customHeight="1" thickTop="1" thickBot="1" x14ac:dyDescent="0.2">
      <c r="A14" s="1"/>
      <c r="B14" s="2"/>
      <c r="C14" s="3"/>
      <c r="D14" s="4"/>
      <c r="E14" s="81"/>
      <c r="F14" s="4"/>
      <c r="G14" s="65">
        <v>3</v>
      </c>
      <c r="H14" s="49"/>
      <c r="I14" s="53"/>
      <c r="J14" s="38"/>
      <c r="K14" s="9"/>
      <c r="L14" s="5"/>
      <c r="M14" s="16"/>
      <c r="N14" s="16"/>
      <c r="O14" s="17"/>
      <c r="P14" s="7"/>
      <c r="Q14" s="7"/>
      <c r="R14" s="39"/>
      <c r="S14" s="12"/>
      <c r="T14" s="88"/>
      <c r="U14" s="66">
        <v>16</v>
      </c>
      <c r="V14" s="3"/>
      <c r="W14" s="4"/>
      <c r="X14" s="81"/>
      <c r="Y14" s="4"/>
      <c r="Z14" s="2"/>
      <c r="AA14" s="1"/>
    </row>
    <row r="15" spans="1:27" s="8" customFormat="1" ht="26.25" customHeight="1" thickTop="1" x14ac:dyDescent="0.15">
      <c r="A15" s="13">
        <v>7</v>
      </c>
      <c r="B15" s="2">
        <v>16</v>
      </c>
      <c r="C15" s="46" t="s">
        <v>315</v>
      </c>
      <c r="D15" s="4" t="s">
        <v>0</v>
      </c>
      <c r="E15" s="89" t="s">
        <v>266</v>
      </c>
      <c r="F15" s="4" t="s">
        <v>1</v>
      </c>
      <c r="G15" s="67"/>
      <c r="H15" s="51">
        <v>0</v>
      </c>
      <c r="I15" s="5"/>
      <c r="J15" s="38"/>
      <c r="K15" s="9"/>
      <c r="L15" s="5"/>
      <c r="M15" s="16"/>
      <c r="N15" s="16"/>
      <c r="O15" s="17"/>
      <c r="P15" s="7"/>
      <c r="Q15" s="7"/>
      <c r="R15" s="39"/>
      <c r="S15" s="7"/>
      <c r="T15" s="40">
        <v>2</v>
      </c>
      <c r="U15" s="70"/>
      <c r="V15" s="46" t="s">
        <v>316</v>
      </c>
      <c r="W15" s="4" t="s">
        <v>0</v>
      </c>
      <c r="X15" s="89" t="s">
        <v>264</v>
      </c>
      <c r="Y15" s="4" t="s">
        <v>1</v>
      </c>
      <c r="Z15" s="2">
        <v>14</v>
      </c>
      <c r="AA15" s="13">
        <v>36</v>
      </c>
    </row>
    <row r="16" spans="1:27" s="8" customFormat="1" ht="26.25" customHeight="1" thickBot="1" x14ac:dyDescent="0.2">
      <c r="A16" s="13"/>
      <c r="B16" s="2"/>
      <c r="C16" s="46"/>
      <c r="D16" s="4"/>
      <c r="E16" s="89"/>
      <c r="F16" s="4"/>
      <c r="G16" s="42">
        <v>1</v>
      </c>
      <c r="H16" s="5"/>
      <c r="I16" s="5"/>
      <c r="J16" s="20">
        <v>50</v>
      </c>
      <c r="K16" s="21">
        <v>2</v>
      </c>
      <c r="L16" s="5"/>
      <c r="M16" s="16"/>
      <c r="N16" s="16"/>
      <c r="O16" s="17"/>
      <c r="P16" s="7"/>
      <c r="Q16" s="22">
        <v>2</v>
      </c>
      <c r="R16" s="23">
        <v>52</v>
      </c>
      <c r="S16" s="7"/>
      <c r="T16" s="7"/>
      <c r="U16" s="43">
        <v>1</v>
      </c>
      <c r="V16" s="46"/>
      <c r="W16" s="4"/>
      <c r="X16" s="89"/>
      <c r="Y16" s="4"/>
      <c r="Z16" s="2"/>
      <c r="AA16" s="13"/>
    </row>
    <row r="17" spans="1:27" s="8" customFormat="1" ht="26.25" customHeight="1" thickTop="1" thickBot="1" x14ac:dyDescent="0.2">
      <c r="A17" s="1">
        <v>8</v>
      </c>
      <c r="B17" s="2">
        <v>9</v>
      </c>
      <c r="C17" s="3" t="s">
        <v>317</v>
      </c>
      <c r="D17" s="4" t="s">
        <v>0</v>
      </c>
      <c r="E17" s="81" t="s">
        <v>62</v>
      </c>
      <c r="F17" s="4" t="s">
        <v>1</v>
      </c>
      <c r="G17" s="24">
        <v>2</v>
      </c>
      <c r="H17" s="5"/>
      <c r="I17" s="5"/>
      <c r="J17" s="25"/>
      <c r="K17" s="26"/>
      <c r="L17" s="9"/>
      <c r="M17" s="16"/>
      <c r="N17" s="16"/>
      <c r="O17" s="17"/>
      <c r="P17" s="12"/>
      <c r="Q17" s="18"/>
      <c r="R17" s="28"/>
      <c r="S17" s="7"/>
      <c r="T17" s="7"/>
      <c r="U17" s="29">
        <v>2</v>
      </c>
      <c r="V17" s="3" t="s">
        <v>318</v>
      </c>
      <c r="W17" s="4" t="s">
        <v>0</v>
      </c>
      <c r="X17" s="81" t="s">
        <v>319</v>
      </c>
      <c r="Y17" s="4" t="s">
        <v>1</v>
      </c>
      <c r="Z17" s="2">
        <v>11</v>
      </c>
      <c r="AA17" s="1">
        <v>37</v>
      </c>
    </row>
    <row r="18" spans="1:27" s="8" customFormat="1" ht="26.25" customHeight="1" thickTop="1" thickBot="1" x14ac:dyDescent="0.2">
      <c r="A18" s="1"/>
      <c r="B18" s="2"/>
      <c r="C18" s="3"/>
      <c r="D18" s="4"/>
      <c r="E18" s="81"/>
      <c r="F18" s="4"/>
      <c r="G18" s="65">
        <v>4</v>
      </c>
      <c r="H18" s="21">
        <v>2</v>
      </c>
      <c r="I18" s="5"/>
      <c r="J18" s="25"/>
      <c r="K18" s="32"/>
      <c r="L18" s="9"/>
      <c r="M18" s="16"/>
      <c r="N18" s="16"/>
      <c r="O18" s="17"/>
      <c r="P18" s="12"/>
      <c r="Q18" s="39"/>
      <c r="R18" s="28"/>
      <c r="S18" s="7"/>
      <c r="T18" s="22">
        <v>2</v>
      </c>
      <c r="U18" s="66">
        <v>17</v>
      </c>
      <c r="V18" s="3"/>
      <c r="W18" s="4"/>
      <c r="X18" s="81"/>
      <c r="Y18" s="4"/>
      <c r="Z18" s="2"/>
      <c r="AA18" s="1"/>
    </row>
    <row r="19" spans="1:27" s="8" customFormat="1" ht="26.25" customHeight="1" thickTop="1" x14ac:dyDescent="0.15">
      <c r="A19" s="13">
        <v>9</v>
      </c>
      <c r="B19" s="2">
        <v>56</v>
      </c>
      <c r="C19" s="46" t="s">
        <v>320</v>
      </c>
      <c r="D19" s="2" t="s">
        <v>0</v>
      </c>
      <c r="E19" s="89" t="s">
        <v>168</v>
      </c>
      <c r="F19" s="4" t="s">
        <v>1</v>
      </c>
      <c r="G19" s="67"/>
      <c r="H19" s="26"/>
      <c r="I19" s="9"/>
      <c r="J19" s="25"/>
      <c r="K19" s="32"/>
      <c r="L19" s="9"/>
      <c r="M19" s="16"/>
      <c r="N19" s="16"/>
      <c r="O19" s="17"/>
      <c r="P19" s="7"/>
      <c r="Q19" s="39"/>
      <c r="R19" s="28"/>
      <c r="S19" s="12"/>
      <c r="T19" s="18"/>
      <c r="U19" s="70"/>
      <c r="V19" s="46" t="s">
        <v>321</v>
      </c>
      <c r="W19" s="4" t="s">
        <v>0</v>
      </c>
      <c r="X19" s="89" t="s">
        <v>150</v>
      </c>
      <c r="Y19" s="4" t="s">
        <v>1</v>
      </c>
      <c r="Z19" s="2">
        <v>54</v>
      </c>
      <c r="AA19" s="13">
        <v>38</v>
      </c>
    </row>
    <row r="20" spans="1:27" s="8" customFormat="1" ht="26.25" customHeight="1" thickBot="1" x14ac:dyDescent="0.2">
      <c r="A20" s="13"/>
      <c r="B20" s="2"/>
      <c r="C20" s="46"/>
      <c r="D20" s="2"/>
      <c r="E20" s="89"/>
      <c r="F20" s="4"/>
      <c r="G20" s="42">
        <v>0</v>
      </c>
      <c r="H20" s="20">
        <v>28</v>
      </c>
      <c r="I20" s="21">
        <v>0</v>
      </c>
      <c r="J20" s="25"/>
      <c r="K20" s="32"/>
      <c r="L20" s="9"/>
      <c r="M20" s="16"/>
      <c r="N20" s="16"/>
      <c r="O20" s="17"/>
      <c r="P20" s="7"/>
      <c r="Q20" s="39"/>
      <c r="R20" s="28"/>
      <c r="S20" s="22">
        <v>0</v>
      </c>
      <c r="T20" s="23">
        <v>36</v>
      </c>
      <c r="U20" s="43">
        <v>0</v>
      </c>
      <c r="V20" s="46"/>
      <c r="W20" s="4"/>
      <c r="X20" s="89"/>
      <c r="Y20" s="4"/>
      <c r="Z20" s="2"/>
      <c r="AA20" s="13"/>
    </row>
    <row r="21" spans="1:27" s="8" customFormat="1" ht="26.25" customHeight="1" thickTop="1" x14ac:dyDescent="0.15">
      <c r="A21" s="1">
        <v>10</v>
      </c>
      <c r="B21" s="2">
        <v>41</v>
      </c>
      <c r="C21" s="3" t="s">
        <v>322</v>
      </c>
      <c r="D21" s="4" t="s">
        <v>0</v>
      </c>
      <c r="E21" s="81" t="s">
        <v>172</v>
      </c>
      <c r="F21" s="4" t="s">
        <v>1</v>
      </c>
      <c r="G21" s="24">
        <v>1</v>
      </c>
      <c r="H21" s="25"/>
      <c r="I21" s="68"/>
      <c r="J21" s="73"/>
      <c r="K21" s="32"/>
      <c r="L21" s="9"/>
      <c r="M21" s="16"/>
      <c r="N21" s="16"/>
      <c r="O21" s="17"/>
      <c r="P21" s="7"/>
      <c r="Q21" s="39"/>
      <c r="R21" s="28"/>
      <c r="S21" s="98"/>
      <c r="T21" s="28"/>
      <c r="U21" s="29">
        <v>1</v>
      </c>
      <c r="V21" s="3" t="s">
        <v>323</v>
      </c>
      <c r="W21" s="4" t="s">
        <v>0</v>
      </c>
      <c r="X21" s="81" t="s">
        <v>143</v>
      </c>
      <c r="Y21" s="4" t="s">
        <v>1</v>
      </c>
      <c r="Z21" s="2">
        <v>43</v>
      </c>
      <c r="AA21" s="1">
        <v>39</v>
      </c>
    </row>
    <row r="22" spans="1:27" s="8" customFormat="1" ht="26.25" customHeight="1" thickBot="1" x14ac:dyDescent="0.2">
      <c r="A22" s="1"/>
      <c r="B22" s="2"/>
      <c r="C22" s="3"/>
      <c r="D22" s="4"/>
      <c r="E22" s="81"/>
      <c r="F22" s="4"/>
      <c r="G22" s="30">
        <v>5</v>
      </c>
      <c r="H22" s="31"/>
      <c r="I22" s="73"/>
      <c r="J22" s="73"/>
      <c r="K22" s="32"/>
      <c r="L22" s="9"/>
      <c r="M22" s="16"/>
      <c r="N22" s="16"/>
      <c r="O22" s="17"/>
      <c r="P22" s="7"/>
      <c r="Q22" s="39"/>
      <c r="R22" s="28"/>
      <c r="S22" s="47"/>
      <c r="T22" s="34"/>
      <c r="U22" s="35">
        <v>18</v>
      </c>
      <c r="V22" s="3"/>
      <c r="W22" s="4"/>
      <c r="X22" s="81"/>
      <c r="Y22" s="4"/>
      <c r="Z22" s="2"/>
      <c r="AA22" s="1"/>
    </row>
    <row r="23" spans="1:27" s="8" customFormat="1" ht="26.25" customHeight="1" thickTop="1" thickBot="1" x14ac:dyDescent="0.2">
      <c r="A23" s="1">
        <v>11</v>
      </c>
      <c r="B23" s="2">
        <v>24</v>
      </c>
      <c r="C23" s="3" t="s">
        <v>324</v>
      </c>
      <c r="D23" s="4" t="s">
        <v>0</v>
      </c>
      <c r="E23" s="81" t="s">
        <v>150</v>
      </c>
      <c r="F23" s="4" t="s">
        <v>1</v>
      </c>
      <c r="G23" s="36"/>
      <c r="H23" s="37">
        <v>1</v>
      </c>
      <c r="I23" s="25"/>
      <c r="J23" s="73"/>
      <c r="K23" s="32"/>
      <c r="L23" s="9"/>
      <c r="M23" s="16"/>
      <c r="N23" s="16"/>
      <c r="O23" s="17"/>
      <c r="P23" s="7"/>
      <c r="Q23" s="39"/>
      <c r="R23" s="28"/>
      <c r="S23" s="28"/>
      <c r="T23" s="40">
        <v>0</v>
      </c>
      <c r="U23" s="41"/>
      <c r="V23" s="3" t="s">
        <v>325</v>
      </c>
      <c r="W23" s="4" t="s">
        <v>0</v>
      </c>
      <c r="X23" s="81" t="s">
        <v>295</v>
      </c>
      <c r="Y23" s="4" t="s">
        <v>1</v>
      </c>
      <c r="Z23" s="2">
        <v>22</v>
      </c>
      <c r="AA23" s="1">
        <v>40</v>
      </c>
    </row>
    <row r="24" spans="1:27" s="8" customFormat="1" ht="26.25" customHeight="1" thickTop="1" thickBot="1" x14ac:dyDescent="0.2">
      <c r="A24" s="1"/>
      <c r="B24" s="2"/>
      <c r="C24" s="3"/>
      <c r="D24" s="4"/>
      <c r="E24" s="81"/>
      <c r="F24" s="4"/>
      <c r="G24" s="42">
        <v>2</v>
      </c>
      <c r="H24" s="5"/>
      <c r="I24" s="71">
        <v>43</v>
      </c>
      <c r="J24" s="31"/>
      <c r="K24" s="32"/>
      <c r="L24" s="9"/>
      <c r="M24" s="16"/>
      <c r="N24" s="16"/>
      <c r="O24" s="17"/>
      <c r="P24" s="7"/>
      <c r="Q24" s="39"/>
      <c r="R24" s="34"/>
      <c r="S24" s="50">
        <v>47</v>
      </c>
      <c r="T24" s="7"/>
      <c r="U24" s="43">
        <v>2</v>
      </c>
      <c r="V24" s="3"/>
      <c r="W24" s="4"/>
      <c r="X24" s="81"/>
      <c r="Y24" s="4"/>
      <c r="Z24" s="2"/>
      <c r="AA24" s="1"/>
    </row>
    <row r="25" spans="1:27" s="8" customFormat="1" ht="26.25" customHeight="1" thickTop="1" thickBot="1" x14ac:dyDescent="0.2">
      <c r="A25" s="1">
        <v>12</v>
      </c>
      <c r="B25" s="2">
        <v>25</v>
      </c>
      <c r="C25" s="3" t="s">
        <v>326</v>
      </c>
      <c r="D25" s="4" t="s">
        <v>0</v>
      </c>
      <c r="E25" s="81" t="s">
        <v>282</v>
      </c>
      <c r="F25" s="4" t="s">
        <v>1</v>
      </c>
      <c r="G25" s="24">
        <v>2</v>
      </c>
      <c r="H25" s="5"/>
      <c r="I25" s="38"/>
      <c r="J25" s="37">
        <v>0</v>
      </c>
      <c r="K25" s="38"/>
      <c r="L25" s="9"/>
      <c r="M25" s="16"/>
      <c r="N25" s="16"/>
      <c r="O25" s="17"/>
      <c r="P25" s="7"/>
      <c r="Q25" s="39"/>
      <c r="R25" s="43">
        <v>0</v>
      </c>
      <c r="S25" s="39"/>
      <c r="T25" s="7"/>
      <c r="U25" s="29">
        <v>1</v>
      </c>
      <c r="V25" s="3" t="s">
        <v>327</v>
      </c>
      <c r="W25" s="4" t="s">
        <v>0</v>
      </c>
      <c r="X25" s="81" t="s">
        <v>225</v>
      </c>
      <c r="Y25" s="4" t="s">
        <v>1</v>
      </c>
      <c r="Z25" s="2">
        <v>27</v>
      </c>
      <c r="AA25" s="1">
        <v>41</v>
      </c>
    </row>
    <row r="26" spans="1:27" s="8" customFormat="1" ht="26.25" customHeight="1" thickTop="1" thickBot="1" x14ac:dyDescent="0.2">
      <c r="A26" s="1"/>
      <c r="B26" s="2"/>
      <c r="C26" s="3"/>
      <c r="D26" s="4"/>
      <c r="E26" s="81"/>
      <c r="F26" s="4"/>
      <c r="G26" s="65">
        <v>6</v>
      </c>
      <c r="H26" s="21">
        <v>2</v>
      </c>
      <c r="I26" s="38"/>
      <c r="J26" s="9"/>
      <c r="K26" s="38"/>
      <c r="L26" s="9"/>
      <c r="M26" s="16"/>
      <c r="N26" s="16"/>
      <c r="O26" s="17"/>
      <c r="P26" s="7"/>
      <c r="Q26" s="39"/>
      <c r="R26" s="7"/>
      <c r="S26" s="39"/>
      <c r="T26" s="45">
        <v>0</v>
      </c>
      <c r="U26" s="35">
        <v>19</v>
      </c>
      <c r="V26" s="3"/>
      <c r="W26" s="4"/>
      <c r="X26" s="81"/>
      <c r="Y26" s="4"/>
      <c r="Z26" s="2"/>
      <c r="AA26" s="1"/>
    </row>
    <row r="27" spans="1:27" s="8" customFormat="1" ht="26.25" customHeight="1" thickTop="1" thickBot="1" x14ac:dyDescent="0.2">
      <c r="A27" s="1">
        <v>13</v>
      </c>
      <c r="B27" s="2">
        <v>40</v>
      </c>
      <c r="C27" s="3" t="s">
        <v>328</v>
      </c>
      <c r="D27" s="4" t="s">
        <v>0</v>
      </c>
      <c r="E27" s="81" t="s">
        <v>20</v>
      </c>
      <c r="F27" s="4" t="s">
        <v>1</v>
      </c>
      <c r="G27" s="67"/>
      <c r="H27" s="26"/>
      <c r="I27" s="38"/>
      <c r="J27" s="9"/>
      <c r="K27" s="38"/>
      <c r="L27" s="9"/>
      <c r="M27" s="16"/>
      <c r="N27" s="16"/>
      <c r="O27" s="17"/>
      <c r="P27" s="7"/>
      <c r="Q27" s="39"/>
      <c r="R27" s="7"/>
      <c r="S27" s="33"/>
      <c r="T27" s="48"/>
      <c r="U27" s="41"/>
      <c r="V27" s="3" t="s">
        <v>329</v>
      </c>
      <c r="W27" s="4" t="s">
        <v>0</v>
      </c>
      <c r="X27" s="81" t="s">
        <v>170</v>
      </c>
      <c r="Y27" s="4" t="s">
        <v>1</v>
      </c>
      <c r="Z27" s="2">
        <v>38</v>
      </c>
      <c r="AA27" s="1">
        <v>42</v>
      </c>
    </row>
    <row r="28" spans="1:27" s="8" customFormat="1" ht="26.25" customHeight="1" thickTop="1" thickBot="1" x14ac:dyDescent="0.2">
      <c r="A28" s="1"/>
      <c r="B28" s="2"/>
      <c r="C28" s="3"/>
      <c r="D28" s="4"/>
      <c r="E28" s="81"/>
      <c r="F28" s="4"/>
      <c r="G28" s="42">
        <v>0</v>
      </c>
      <c r="H28" s="20">
        <v>29</v>
      </c>
      <c r="I28" s="75"/>
      <c r="J28" s="9"/>
      <c r="K28" s="38"/>
      <c r="L28" s="9"/>
      <c r="M28" s="16"/>
      <c r="N28" s="16"/>
      <c r="O28" s="17"/>
      <c r="P28" s="7"/>
      <c r="Q28" s="39"/>
      <c r="R28" s="7"/>
      <c r="S28" s="54"/>
      <c r="T28" s="50">
        <v>37</v>
      </c>
      <c r="U28" s="43">
        <v>2</v>
      </c>
      <c r="V28" s="3"/>
      <c r="W28" s="4"/>
      <c r="X28" s="81"/>
      <c r="Y28" s="4"/>
      <c r="Z28" s="2"/>
      <c r="AA28" s="1"/>
    </row>
    <row r="29" spans="1:27" s="8" customFormat="1" ht="26.25" customHeight="1" thickTop="1" x14ac:dyDescent="0.15">
      <c r="A29" s="1">
        <v>14</v>
      </c>
      <c r="B29" s="2">
        <v>57</v>
      </c>
      <c r="C29" s="3" t="s">
        <v>330</v>
      </c>
      <c r="D29" s="4" t="s">
        <v>0</v>
      </c>
      <c r="E29" s="81" t="s">
        <v>190</v>
      </c>
      <c r="F29" s="4" t="s">
        <v>1</v>
      </c>
      <c r="G29" s="24">
        <v>0</v>
      </c>
      <c r="H29" s="25"/>
      <c r="I29" s="51">
        <v>2</v>
      </c>
      <c r="J29" s="5"/>
      <c r="K29" s="38"/>
      <c r="L29" s="9"/>
      <c r="M29" s="16"/>
      <c r="N29" s="92"/>
      <c r="O29" s="17"/>
      <c r="P29" s="7"/>
      <c r="Q29" s="39"/>
      <c r="R29" s="7"/>
      <c r="S29" s="40">
        <v>2</v>
      </c>
      <c r="T29" s="39"/>
      <c r="U29" s="7"/>
      <c r="V29" s="3" t="s">
        <v>331</v>
      </c>
      <c r="W29" s="4" t="s">
        <v>0</v>
      </c>
      <c r="X29" s="81" t="s">
        <v>25</v>
      </c>
      <c r="Y29" s="4" t="s">
        <v>1</v>
      </c>
      <c r="Z29" s="2">
        <v>6</v>
      </c>
      <c r="AA29" s="1">
        <v>43</v>
      </c>
    </row>
    <row r="30" spans="1:27" s="8" customFormat="1" ht="26.25" customHeight="1" thickBot="1" x14ac:dyDescent="0.2">
      <c r="A30" s="1"/>
      <c r="B30" s="2"/>
      <c r="C30" s="3"/>
      <c r="D30" s="4"/>
      <c r="E30" s="81"/>
      <c r="F30" s="4"/>
      <c r="G30" s="30">
        <v>7</v>
      </c>
      <c r="H30" s="31"/>
      <c r="I30" s="53"/>
      <c r="J30" s="5"/>
      <c r="K30" s="38"/>
      <c r="L30" s="9"/>
      <c r="M30" s="16"/>
      <c r="N30" s="92"/>
      <c r="O30" s="17"/>
      <c r="P30" s="7"/>
      <c r="Q30" s="39"/>
      <c r="R30" s="7"/>
      <c r="S30" s="12"/>
      <c r="T30" s="41"/>
      <c r="U30" s="76"/>
      <c r="V30" s="3"/>
      <c r="W30" s="4"/>
      <c r="X30" s="81"/>
      <c r="Y30" s="4"/>
      <c r="Z30" s="2"/>
      <c r="AA30" s="1"/>
    </row>
    <row r="31" spans="1:27" s="8" customFormat="1" ht="26.25" customHeight="1" thickTop="1" thickBot="1" x14ac:dyDescent="0.2">
      <c r="A31" s="13">
        <v>15</v>
      </c>
      <c r="B31" s="2">
        <v>8</v>
      </c>
      <c r="C31" s="46" t="s">
        <v>332</v>
      </c>
      <c r="D31" s="4" t="s">
        <v>0</v>
      </c>
      <c r="E31" s="89" t="s">
        <v>333</v>
      </c>
      <c r="F31" s="4" t="s">
        <v>1</v>
      </c>
      <c r="G31" s="36"/>
      <c r="H31" s="37">
        <v>0</v>
      </c>
      <c r="I31" s="5"/>
      <c r="J31" s="5"/>
      <c r="K31" s="38"/>
      <c r="L31" s="9"/>
      <c r="M31" s="16"/>
      <c r="N31" s="92"/>
      <c r="O31" s="17"/>
      <c r="P31" s="7"/>
      <c r="Q31" s="39"/>
      <c r="R31" s="7"/>
      <c r="S31" s="7"/>
      <c r="T31" s="40">
        <v>2</v>
      </c>
      <c r="U31" s="12"/>
      <c r="V31" s="13"/>
      <c r="W31" s="2"/>
      <c r="X31" s="13"/>
      <c r="Y31" s="2"/>
      <c r="Z31" s="2">
        <v>0</v>
      </c>
      <c r="AA31" s="13"/>
    </row>
    <row r="32" spans="1:27" s="8" customFormat="1" ht="26.25" customHeight="1" thickTop="1" thickBot="1" x14ac:dyDescent="0.2">
      <c r="A32" s="13"/>
      <c r="B32" s="2"/>
      <c r="C32" s="46"/>
      <c r="D32" s="4"/>
      <c r="E32" s="89"/>
      <c r="F32" s="4"/>
      <c r="G32" s="42">
        <v>2</v>
      </c>
      <c r="H32" s="5"/>
      <c r="I32" s="5"/>
      <c r="J32" s="5"/>
      <c r="K32" s="20">
        <v>54</v>
      </c>
      <c r="L32" s="93"/>
      <c r="M32" s="94">
        <v>1</v>
      </c>
      <c r="N32" s="92"/>
      <c r="O32" s="95">
        <v>2</v>
      </c>
      <c r="P32" s="103"/>
      <c r="Q32" s="23">
        <v>55</v>
      </c>
      <c r="R32" s="7"/>
      <c r="S32" s="7"/>
      <c r="T32" s="7"/>
      <c r="U32" s="7"/>
      <c r="V32" s="13"/>
      <c r="W32" s="2"/>
      <c r="X32" s="13"/>
      <c r="Y32" s="2"/>
      <c r="Z32" s="2"/>
      <c r="AA32" s="13"/>
    </row>
    <row r="33" spans="1:27" s="8" customFormat="1" ht="26.25" customHeight="1" thickTop="1" x14ac:dyDescent="0.15">
      <c r="A33" s="1">
        <v>16</v>
      </c>
      <c r="B33" s="2">
        <v>5</v>
      </c>
      <c r="C33" s="3" t="s">
        <v>334</v>
      </c>
      <c r="D33" s="4" t="s">
        <v>0</v>
      </c>
      <c r="E33" s="81" t="s">
        <v>40</v>
      </c>
      <c r="F33" s="4" t="s">
        <v>298</v>
      </c>
      <c r="G33" s="5"/>
      <c r="H33" s="5"/>
      <c r="I33" s="5"/>
      <c r="J33" s="5"/>
      <c r="K33" s="25"/>
      <c r="L33" s="97"/>
      <c r="M33" s="16"/>
      <c r="N33" s="62">
        <v>56</v>
      </c>
      <c r="O33" s="16"/>
      <c r="P33" s="104"/>
      <c r="Q33" s="28"/>
      <c r="R33" s="7"/>
      <c r="S33" s="7"/>
      <c r="T33" s="7"/>
      <c r="U33" s="7"/>
      <c r="V33" s="3" t="s">
        <v>335</v>
      </c>
      <c r="W33" s="4" t="s">
        <v>0</v>
      </c>
      <c r="X33" s="81" t="s">
        <v>96</v>
      </c>
      <c r="Y33" s="4" t="s">
        <v>1</v>
      </c>
      <c r="Z33" s="2">
        <v>7</v>
      </c>
      <c r="AA33" s="1">
        <v>44</v>
      </c>
    </row>
    <row r="34" spans="1:27" s="8" customFormat="1" ht="26.25" customHeight="1" thickBot="1" x14ac:dyDescent="0.2">
      <c r="A34" s="1"/>
      <c r="B34" s="2"/>
      <c r="C34" s="3"/>
      <c r="D34" s="4"/>
      <c r="E34" s="81"/>
      <c r="F34" s="4"/>
      <c r="G34" s="9"/>
      <c r="H34" s="10">
        <v>2</v>
      </c>
      <c r="I34" s="5"/>
      <c r="J34" s="5"/>
      <c r="K34" s="25"/>
      <c r="L34" s="53"/>
      <c r="M34" s="61"/>
      <c r="N34" s="61"/>
      <c r="O34" s="63"/>
      <c r="P34" s="12"/>
      <c r="Q34" s="28"/>
      <c r="R34" s="7"/>
      <c r="S34" s="7"/>
      <c r="T34" s="11">
        <v>1</v>
      </c>
      <c r="U34" s="12"/>
      <c r="V34" s="3"/>
      <c r="W34" s="4"/>
      <c r="X34" s="81"/>
      <c r="Y34" s="4"/>
      <c r="Z34" s="2"/>
      <c r="AA34" s="1"/>
    </row>
    <row r="35" spans="1:27" s="8" customFormat="1" ht="26.25" customHeight="1" thickTop="1" x14ac:dyDescent="0.15">
      <c r="A35" s="13"/>
      <c r="B35" s="2">
        <v>0</v>
      </c>
      <c r="C35" s="13"/>
      <c r="D35" s="2"/>
      <c r="E35" s="13"/>
      <c r="F35" s="2"/>
      <c r="G35" s="14"/>
      <c r="H35" s="15"/>
      <c r="I35" s="9"/>
      <c r="J35" s="5"/>
      <c r="K35" s="25"/>
      <c r="L35" s="53"/>
      <c r="M35" s="61"/>
      <c r="N35" s="61"/>
      <c r="O35" s="63"/>
      <c r="P35" s="12"/>
      <c r="Q35" s="28"/>
      <c r="R35" s="7"/>
      <c r="S35" s="12"/>
      <c r="T35" s="86"/>
      <c r="U35" s="87"/>
      <c r="V35" s="13"/>
      <c r="W35" s="2"/>
      <c r="X35" s="13"/>
      <c r="Y35" s="2"/>
      <c r="Z35" s="2">
        <v>0</v>
      </c>
      <c r="AA35" s="13"/>
    </row>
    <row r="36" spans="1:27" s="8" customFormat="1" ht="26.25" customHeight="1" thickBot="1" x14ac:dyDescent="0.2">
      <c r="A36" s="13"/>
      <c r="B36" s="2"/>
      <c r="C36" s="13"/>
      <c r="D36" s="2"/>
      <c r="E36" s="13"/>
      <c r="F36" s="2"/>
      <c r="G36" s="5"/>
      <c r="H36" s="20">
        <v>30</v>
      </c>
      <c r="I36" s="21">
        <v>2</v>
      </c>
      <c r="J36" s="5"/>
      <c r="K36" s="25"/>
      <c r="L36" s="53"/>
      <c r="M36" s="61"/>
      <c r="N36" s="61"/>
      <c r="O36" s="63"/>
      <c r="P36" s="12"/>
      <c r="Q36" s="28"/>
      <c r="R36" s="7"/>
      <c r="S36" s="45">
        <v>2</v>
      </c>
      <c r="T36" s="50">
        <v>38</v>
      </c>
      <c r="U36" s="7"/>
      <c r="V36" s="13"/>
      <c r="W36" s="2"/>
      <c r="X36" s="13"/>
      <c r="Y36" s="2"/>
      <c r="Z36" s="2"/>
      <c r="AA36" s="13"/>
    </row>
    <row r="37" spans="1:27" s="8" customFormat="1" ht="26.25" customHeight="1" thickTop="1" thickBot="1" x14ac:dyDescent="0.2">
      <c r="A37" s="1">
        <v>17</v>
      </c>
      <c r="B37" s="2">
        <v>37</v>
      </c>
      <c r="C37" s="3" t="s">
        <v>336</v>
      </c>
      <c r="D37" s="4" t="s">
        <v>0</v>
      </c>
      <c r="E37" s="81" t="s">
        <v>208</v>
      </c>
      <c r="F37" s="4" t="s">
        <v>1</v>
      </c>
      <c r="G37" s="24">
        <v>2</v>
      </c>
      <c r="H37" s="25"/>
      <c r="I37" s="26"/>
      <c r="J37" s="9"/>
      <c r="K37" s="25"/>
      <c r="L37" s="53"/>
      <c r="M37" s="61"/>
      <c r="N37" s="61"/>
      <c r="O37" s="63"/>
      <c r="P37" s="12"/>
      <c r="Q37" s="28"/>
      <c r="R37" s="7"/>
      <c r="S37" s="18"/>
      <c r="T37" s="39"/>
      <c r="U37" s="29">
        <v>0</v>
      </c>
      <c r="V37" s="3" t="s">
        <v>337</v>
      </c>
      <c r="W37" s="4" t="s">
        <v>0</v>
      </c>
      <c r="X37" s="81" t="s">
        <v>217</v>
      </c>
      <c r="Y37" s="4" t="s">
        <v>1</v>
      </c>
      <c r="Z37" s="2">
        <v>39</v>
      </c>
      <c r="AA37" s="1">
        <v>45</v>
      </c>
    </row>
    <row r="38" spans="1:27" s="8" customFormat="1" ht="26.25" customHeight="1" thickTop="1" thickBot="1" x14ac:dyDescent="0.2">
      <c r="A38" s="1"/>
      <c r="B38" s="2"/>
      <c r="C38" s="3"/>
      <c r="D38" s="4"/>
      <c r="E38" s="81"/>
      <c r="F38" s="4"/>
      <c r="G38" s="65">
        <v>8</v>
      </c>
      <c r="H38" s="49"/>
      <c r="I38" s="32"/>
      <c r="J38" s="9"/>
      <c r="K38" s="25"/>
      <c r="L38" s="53"/>
      <c r="M38" s="61"/>
      <c r="N38" s="61"/>
      <c r="O38" s="63"/>
      <c r="P38" s="12"/>
      <c r="Q38" s="28"/>
      <c r="R38" s="7"/>
      <c r="S38" s="39"/>
      <c r="T38" s="54"/>
      <c r="U38" s="35">
        <v>20</v>
      </c>
      <c r="V38" s="3"/>
      <c r="W38" s="4"/>
      <c r="X38" s="81"/>
      <c r="Y38" s="4"/>
      <c r="Z38" s="2"/>
      <c r="AA38" s="1"/>
    </row>
    <row r="39" spans="1:27" s="8" customFormat="1" ht="26.25" customHeight="1" thickTop="1" thickBot="1" x14ac:dyDescent="0.2">
      <c r="A39" s="1">
        <v>18</v>
      </c>
      <c r="B39" s="2">
        <v>28</v>
      </c>
      <c r="C39" s="3" t="s">
        <v>338</v>
      </c>
      <c r="D39" s="4" t="s">
        <v>0</v>
      </c>
      <c r="E39" s="81" t="s">
        <v>30</v>
      </c>
      <c r="F39" s="4" t="s">
        <v>1</v>
      </c>
      <c r="G39" s="67"/>
      <c r="H39" s="51">
        <v>0</v>
      </c>
      <c r="I39" s="38"/>
      <c r="J39" s="9"/>
      <c r="K39" s="25"/>
      <c r="L39" s="53"/>
      <c r="M39" s="61"/>
      <c r="N39" s="61"/>
      <c r="O39" s="63"/>
      <c r="P39" s="12"/>
      <c r="Q39" s="28"/>
      <c r="R39" s="7"/>
      <c r="S39" s="39"/>
      <c r="T39" s="40">
        <v>2</v>
      </c>
      <c r="U39" s="41"/>
      <c r="V39" s="3" t="s">
        <v>339</v>
      </c>
      <c r="W39" s="4" t="s">
        <v>0</v>
      </c>
      <c r="X39" s="81" t="s">
        <v>67</v>
      </c>
      <c r="Y39" s="4" t="s">
        <v>1</v>
      </c>
      <c r="Z39" s="2">
        <v>26</v>
      </c>
      <c r="AA39" s="1">
        <v>46</v>
      </c>
    </row>
    <row r="40" spans="1:27" s="8" customFormat="1" ht="26.25" customHeight="1" thickTop="1" thickBot="1" x14ac:dyDescent="0.2">
      <c r="A40" s="1"/>
      <c r="B40" s="2"/>
      <c r="C40" s="3"/>
      <c r="D40" s="4"/>
      <c r="E40" s="81"/>
      <c r="F40" s="4"/>
      <c r="G40" s="42">
        <v>1</v>
      </c>
      <c r="H40" s="5"/>
      <c r="I40" s="20">
        <v>44</v>
      </c>
      <c r="J40" s="21">
        <v>2</v>
      </c>
      <c r="K40" s="25"/>
      <c r="L40" s="53"/>
      <c r="M40" s="61"/>
      <c r="N40" s="61"/>
      <c r="O40" s="63"/>
      <c r="P40" s="12"/>
      <c r="Q40" s="28"/>
      <c r="R40" s="22">
        <v>0</v>
      </c>
      <c r="S40" s="23">
        <v>48</v>
      </c>
      <c r="T40" s="7"/>
      <c r="U40" s="43">
        <v>2</v>
      </c>
      <c r="V40" s="3"/>
      <c r="W40" s="4"/>
      <c r="X40" s="81"/>
      <c r="Y40" s="4"/>
      <c r="Z40" s="2"/>
      <c r="AA40" s="1"/>
    </row>
    <row r="41" spans="1:27" s="8" customFormat="1" ht="26.25" customHeight="1" thickTop="1" thickBot="1" x14ac:dyDescent="0.2">
      <c r="A41" s="1">
        <v>19</v>
      </c>
      <c r="B41" s="2">
        <v>21</v>
      </c>
      <c r="C41" s="3" t="s">
        <v>340</v>
      </c>
      <c r="D41" s="4" t="s">
        <v>0</v>
      </c>
      <c r="E41" s="81" t="s">
        <v>280</v>
      </c>
      <c r="F41" s="4" t="s">
        <v>1</v>
      </c>
      <c r="G41" s="24">
        <v>0</v>
      </c>
      <c r="H41" s="5"/>
      <c r="I41" s="25"/>
      <c r="J41" s="26"/>
      <c r="K41" s="25"/>
      <c r="L41" s="53"/>
      <c r="M41" s="61"/>
      <c r="N41" s="61"/>
      <c r="O41" s="63"/>
      <c r="P41" s="12"/>
      <c r="Q41" s="28"/>
      <c r="R41" s="48"/>
      <c r="S41" s="28"/>
      <c r="T41" s="7"/>
      <c r="U41" s="29">
        <v>2</v>
      </c>
      <c r="V41" s="3" t="s">
        <v>341</v>
      </c>
      <c r="W41" s="4" t="s">
        <v>0</v>
      </c>
      <c r="X41" s="81" t="s">
        <v>106</v>
      </c>
      <c r="Y41" s="4" t="s">
        <v>1</v>
      </c>
      <c r="Z41" s="2">
        <v>23</v>
      </c>
      <c r="AA41" s="1">
        <v>47</v>
      </c>
    </row>
    <row r="42" spans="1:27" s="8" customFormat="1" ht="26.25" customHeight="1" thickTop="1" thickBot="1" x14ac:dyDescent="0.2">
      <c r="A42" s="1"/>
      <c r="B42" s="2"/>
      <c r="C42" s="3"/>
      <c r="D42" s="4"/>
      <c r="E42" s="81"/>
      <c r="F42" s="4"/>
      <c r="G42" s="30">
        <v>9</v>
      </c>
      <c r="H42" s="44">
        <v>1</v>
      </c>
      <c r="I42" s="25"/>
      <c r="J42" s="32"/>
      <c r="K42" s="25"/>
      <c r="L42" s="53"/>
      <c r="M42" s="61"/>
      <c r="N42" s="61"/>
      <c r="O42" s="63"/>
      <c r="P42" s="12"/>
      <c r="Q42" s="28"/>
      <c r="R42" s="28"/>
      <c r="S42" s="28"/>
      <c r="T42" s="22">
        <v>2</v>
      </c>
      <c r="U42" s="66">
        <v>21</v>
      </c>
      <c r="V42" s="3"/>
      <c r="W42" s="4"/>
      <c r="X42" s="81"/>
      <c r="Y42" s="4"/>
      <c r="Z42" s="2"/>
      <c r="AA42" s="1"/>
    </row>
    <row r="43" spans="1:27" s="8" customFormat="1" ht="26.25" customHeight="1" thickTop="1" thickBot="1" x14ac:dyDescent="0.2">
      <c r="A43" s="13">
        <v>20</v>
      </c>
      <c r="B43" s="2">
        <v>44</v>
      </c>
      <c r="C43" s="46" t="s">
        <v>342</v>
      </c>
      <c r="D43" s="4" t="s">
        <v>299</v>
      </c>
      <c r="E43" s="89" t="s">
        <v>25</v>
      </c>
      <c r="F43" s="4" t="s">
        <v>298</v>
      </c>
      <c r="G43" s="36"/>
      <c r="H43" s="72"/>
      <c r="I43" s="73"/>
      <c r="J43" s="32"/>
      <c r="K43" s="25"/>
      <c r="L43" s="53"/>
      <c r="M43" s="61"/>
      <c r="N43" s="61"/>
      <c r="O43" s="63"/>
      <c r="P43" s="12"/>
      <c r="Q43" s="28"/>
      <c r="R43" s="28"/>
      <c r="S43" s="28"/>
      <c r="T43" s="18"/>
      <c r="U43" s="70"/>
      <c r="V43" s="46" t="s">
        <v>343</v>
      </c>
      <c r="W43" s="4" t="s">
        <v>0</v>
      </c>
      <c r="X43" s="89" t="s">
        <v>123</v>
      </c>
      <c r="Y43" s="4" t="s">
        <v>298</v>
      </c>
      <c r="Z43" s="2">
        <v>42</v>
      </c>
      <c r="AA43" s="13">
        <v>48</v>
      </c>
    </row>
    <row r="44" spans="1:27" s="8" customFormat="1" ht="26.25" customHeight="1" thickTop="1" thickBot="1" x14ac:dyDescent="0.2">
      <c r="A44" s="13"/>
      <c r="B44" s="2"/>
      <c r="C44" s="46"/>
      <c r="D44" s="4"/>
      <c r="E44" s="89"/>
      <c r="F44" s="4"/>
      <c r="G44" s="42">
        <v>2</v>
      </c>
      <c r="H44" s="71">
        <v>31</v>
      </c>
      <c r="I44" s="31"/>
      <c r="J44" s="32"/>
      <c r="K44" s="25"/>
      <c r="L44" s="53"/>
      <c r="M44" s="61"/>
      <c r="N44" s="61"/>
      <c r="O44" s="63"/>
      <c r="P44" s="12"/>
      <c r="Q44" s="28"/>
      <c r="R44" s="28"/>
      <c r="S44" s="91"/>
      <c r="T44" s="23">
        <v>39</v>
      </c>
      <c r="U44" s="43">
        <v>0</v>
      </c>
      <c r="V44" s="46"/>
      <c r="W44" s="4"/>
      <c r="X44" s="89"/>
      <c r="Y44" s="4"/>
      <c r="Z44" s="2"/>
      <c r="AA44" s="13"/>
    </row>
    <row r="45" spans="1:27" s="8" customFormat="1" ht="26.25" customHeight="1" thickTop="1" x14ac:dyDescent="0.15">
      <c r="A45" s="1">
        <v>21</v>
      </c>
      <c r="B45" s="2">
        <v>53</v>
      </c>
      <c r="C45" s="3" t="s">
        <v>344</v>
      </c>
      <c r="D45" s="4" t="s">
        <v>0</v>
      </c>
      <c r="E45" s="81" t="s">
        <v>90</v>
      </c>
      <c r="F45" s="4" t="s">
        <v>1</v>
      </c>
      <c r="G45" s="24">
        <v>0</v>
      </c>
      <c r="H45" s="38"/>
      <c r="I45" s="37">
        <v>0</v>
      </c>
      <c r="J45" s="38"/>
      <c r="K45" s="25"/>
      <c r="L45" s="53"/>
      <c r="M45" s="61"/>
      <c r="N45" s="61"/>
      <c r="O45" s="63"/>
      <c r="P45" s="12"/>
      <c r="Q45" s="28"/>
      <c r="R45" s="28"/>
      <c r="S45" s="90">
        <v>0</v>
      </c>
      <c r="T45" s="28"/>
      <c r="U45" s="29">
        <v>0</v>
      </c>
      <c r="V45" s="3" t="s">
        <v>345</v>
      </c>
      <c r="W45" s="4" t="s">
        <v>0</v>
      </c>
      <c r="X45" s="81" t="s">
        <v>197</v>
      </c>
      <c r="Y45" s="4" t="s">
        <v>298</v>
      </c>
      <c r="Z45" s="2">
        <v>55</v>
      </c>
      <c r="AA45" s="1">
        <v>49</v>
      </c>
    </row>
    <row r="46" spans="1:27" s="8" customFormat="1" ht="26.25" customHeight="1" thickBot="1" x14ac:dyDescent="0.2">
      <c r="A46" s="1"/>
      <c r="B46" s="2"/>
      <c r="C46" s="3"/>
      <c r="D46" s="4"/>
      <c r="E46" s="81"/>
      <c r="F46" s="4"/>
      <c r="G46" s="30">
        <v>10</v>
      </c>
      <c r="H46" s="74"/>
      <c r="I46" s="9"/>
      <c r="J46" s="38"/>
      <c r="K46" s="25"/>
      <c r="L46" s="53"/>
      <c r="M46" s="61"/>
      <c r="N46" s="61"/>
      <c r="O46" s="63"/>
      <c r="P46" s="12"/>
      <c r="Q46" s="28"/>
      <c r="R46" s="28"/>
      <c r="S46" s="69"/>
      <c r="T46" s="34"/>
      <c r="U46" s="35">
        <v>22</v>
      </c>
      <c r="V46" s="3"/>
      <c r="W46" s="4"/>
      <c r="X46" s="81"/>
      <c r="Y46" s="4"/>
      <c r="Z46" s="2"/>
      <c r="AA46" s="1"/>
    </row>
    <row r="47" spans="1:27" s="8" customFormat="1" ht="26.25" customHeight="1" thickTop="1" thickBot="1" x14ac:dyDescent="0.2">
      <c r="A47" s="13">
        <v>22</v>
      </c>
      <c r="B47" s="2">
        <v>12</v>
      </c>
      <c r="C47" s="46" t="s">
        <v>346</v>
      </c>
      <c r="D47" s="4" t="s">
        <v>299</v>
      </c>
      <c r="E47" s="89" t="s">
        <v>74</v>
      </c>
      <c r="F47" s="4" t="s">
        <v>298</v>
      </c>
      <c r="G47" s="36"/>
      <c r="H47" s="37">
        <v>2</v>
      </c>
      <c r="I47" s="5"/>
      <c r="J47" s="38"/>
      <c r="K47" s="25"/>
      <c r="L47" s="53"/>
      <c r="M47" s="61"/>
      <c r="N47" s="61"/>
      <c r="O47" s="63"/>
      <c r="P47" s="12"/>
      <c r="Q47" s="28"/>
      <c r="R47" s="28"/>
      <c r="S47" s="7"/>
      <c r="T47" s="40">
        <v>0</v>
      </c>
      <c r="U47" s="41"/>
      <c r="V47" s="46" t="s">
        <v>347</v>
      </c>
      <c r="W47" s="4" t="s">
        <v>299</v>
      </c>
      <c r="X47" s="89" t="s">
        <v>348</v>
      </c>
      <c r="Y47" s="4" t="s">
        <v>1</v>
      </c>
      <c r="Z47" s="2">
        <v>10</v>
      </c>
      <c r="AA47" s="13">
        <v>50</v>
      </c>
    </row>
    <row r="48" spans="1:27" s="8" customFormat="1" ht="26.25" customHeight="1" thickTop="1" thickBot="1" x14ac:dyDescent="0.2">
      <c r="A48" s="13"/>
      <c r="B48" s="2"/>
      <c r="C48" s="46"/>
      <c r="D48" s="4"/>
      <c r="E48" s="89"/>
      <c r="F48" s="4"/>
      <c r="G48" s="42">
        <v>2</v>
      </c>
      <c r="H48" s="5"/>
      <c r="I48" s="5"/>
      <c r="J48" s="20">
        <v>51</v>
      </c>
      <c r="K48" s="49"/>
      <c r="L48" s="53"/>
      <c r="M48" s="61"/>
      <c r="N48" s="61"/>
      <c r="O48" s="63"/>
      <c r="P48" s="12"/>
      <c r="Q48" s="34"/>
      <c r="R48" s="50">
        <v>53</v>
      </c>
      <c r="S48" s="7"/>
      <c r="T48" s="7"/>
      <c r="U48" s="43">
        <v>2</v>
      </c>
      <c r="V48" s="46"/>
      <c r="W48" s="4"/>
      <c r="X48" s="89"/>
      <c r="Y48" s="4"/>
      <c r="Z48" s="2"/>
      <c r="AA48" s="13"/>
    </row>
    <row r="49" spans="1:27" s="8" customFormat="1" ht="26.25" customHeight="1" thickTop="1" thickBot="1" x14ac:dyDescent="0.2">
      <c r="A49" s="1">
        <v>23</v>
      </c>
      <c r="B49" s="2">
        <v>13</v>
      </c>
      <c r="C49" s="3" t="s">
        <v>349</v>
      </c>
      <c r="D49" s="4" t="s">
        <v>0</v>
      </c>
      <c r="E49" s="81" t="s">
        <v>155</v>
      </c>
      <c r="F49" s="4" t="s">
        <v>298</v>
      </c>
      <c r="G49" s="24">
        <v>2</v>
      </c>
      <c r="H49" s="5"/>
      <c r="I49" s="5"/>
      <c r="J49" s="25"/>
      <c r="K49" s="51">
        <v>1</v>
      </c>
      <c r="L49" s="5"/>
      <c r="M49" s="61"/>
      <c r="N49" s="61"/>
      <c r="O49" s="63"/>
      <c r="P49" s="12"/>
      <c r="Q49" s="43">
        <v>0</v>
      </c>
      <c r="R49" s="39"/>
      <c r="S49" s="7"/>
      <c r="T49" s="7"/>
      <c r="U49" s="29">
        <v>2</v>
      </c>
      <c r="V49" s="3" t="s">
        <v>350</v>
      </c>
      <c r="W49" s="4" t="s">
        <v>299</v>
      </c>
      <c r="X49" s="81" t="s">
        <v>163</v>
      </c>
      <c r="Y49" s="4" t="s">
        <v>1</v>
      </c>
      <c r="Z49" s="2">
        <v>15</v>
      </c>
      <c r="AA49" s="1">
        <v>51</v>
      </c>
    </row>
    <row r="50" spans="1:27" s="8" customFormat="1" ht="26.25" customHeight="1" thickTop="1" thickBot="1" x14ac:dyDescent="0.2">
      <c r="A50" s="1"/>
      <c r="B50" s="2"/>
      <c r="C50" s="3"/>
      <c r="D50" s="4"/>
      <c r="E50" s="81"/>
      <c r="F50" s="4"/>
      <c r="G50" s="65">
        <v>11</v>
      </c>
      <c r="H50" s="21">
        <v>2</v>
      </c>
      <c r="I50" s="5"/>
      <c r="J50" s="25"/>
      <c r="K50" s="53"/>
      <c r="L50" s="5"/>
      <c r="M50" s="61"/>
      <c r="N50" s="61"/>
      <c r="O50" s="63"/>
      <c r="P50" s="12"/>
      <c r="Q50" s="7"/>
      <c r="R50" s="39"/>
      <c r="S50" s="7"/>
      <c r="T50" s="22">
        <v>2</v>
      </c>
      <c r="U50" s="66">
        <v>23</v>
      </c>
      <c r="V50" s="3"/>
      <c r="W50" s="4"/>
      <c r="X50" s="81"/>
      <c r="Y50" s="4"/>
      <c r="Z50" s="2"/>
      <c r="AA50" s="1"/>
    </row>
    <row r="51" spans="1:27" s="8" customFormat="1" ht="26.25" customHeight="1" thickTop="1" x14ac:dyDescent="0.15">
      <c r="A51" s="13">
        <v>24</v>
      </c>
      <c r="B51" s="2">
        <v>52</v>
      </c>
      <c r="C51" s="46" t="s">
        <v>351</v>
      </c>
      <c r="D51" s="4" t="s">
        <v>0</v>
      </c>
      <c r="E51" s="89" t="s">
        <v>174</v>
      </c>
      <c r="F51" s="4" t="s">
        <v>298</v>
      </c>
      <c r="G51" s="67"/>
      <c r="H51" s="26"/>
      <c r="I51" s="9"/>
      <c r="J51" s="25"/>
      <c r="K51" s="53"/>
      <c r="L51" s="5"/>
      <c r="M51" s="61"/>
      <c r="N51" s="61"/>
      <c r="O51" s="63"/>
      <c r="P51" s="12"/>
      <c r="Q51" s="7"/>
      <c r="R51" s="39"/>
      <c r="S51" s="12"/>
      <c r="T51" s="18"/>
      <c r="U51" s="70"/>
      <c r="V51" s="46" t="s">
        <v>352</v>
      </c>
      <c r="W51" s="4" t="s">
        <v>299</v>
      </c>
      <c r="X51" s="89" t="s">
        <v>199</v>
      </c>
      <c r="Y51" s="4" t="s">
        <v>298</v>
      </c>
      <c r="Z51" s="2">
        <v>50</v>
      </c>
      <c r="AA51" s="13">
        <v>52</v>
      </c>
    </row>
    <row r="52" spans="1:27" s="8" customFormat="1" ht="26.25" customHeight="1" thickBot="1" x14ac:dyDescent="0.2">
      <c r="A52" s="13"/>
      <c r="B52" s="2"/>
      <c r="C52" s="46"/>
      <c r="D52" s="4"/>
      <c r="E52" s="89"/>
      <c r="F52" s="4"/>
      <c r="G52" s="42">
        <v>0</v>
      </c>
      <c r="H52" s="20">
        <v>32</v>
      </c>
      <c r="I52" s="21">
        <v>2</v>
      </c>
      <c r="J52" s="25"/>
      <c r="K52" s="53"/>
      <c r="L52" s="5"/>
      <c r="M52" s="61"/>
      <c r="N52" s="61"/>
      <c r="O52" s="63"/>
      <c r="P52" s="12"/>
      <c r="Q52" s="7"/>
      <c r="R52" s="39"/>
      <c r="S52" s="22">
        <v>2</v>
      </c>
      <c r="T52" s="23">
        <v>40</v>
      </c>
      <c r="U52" s="43">
        <v>0</v>
      </c>
      <c r="V52" s="46"/>
      <c r="W52" s="4"/>
      <c r="X52" s="89"/>
      <c r="Y52" s="4"/>
      <c r="Z52" s="2"/>
      <c r="AA52" s="13"/>
    </row>
    <row r="53" spans="1:27" s="8" customFormat="1" ht="26.25" customHeight="1" thickTop="1" x14ac:dyDescent="0.15">
      <c r="A53" s="1">
        <v>25</v>
      </c>
      <c r="B53" s="2">
        <v>45</v>
      </c>
      <c r="C53" s="3" t="s">
        <v>353</v>
      </c>
      <c r="D53" s="4" t="s">
        <v>299</v>
      </c>
      <c r="E53" s="81" t="s">
        <v>88</v>
      </c>
      <c r="F53" s="4" t="s">
        <v>1</v>
      </c>
      <c r="G53" s="24">
        <v>0</v>
      </c>
      <c r="H53" s="25"/>
      <c r="I53" s="26"/>
      <c r="J53" s="25"/>
      <c r="K53" s="53"/>
      <c r="L53" s="5"/>
      <c r="M53" s="61"/>
      <c r="N53" s="61"/>
      <c r="O53" s="63"/>
      <c r="P53" s="12"/>
      <c r="Q53" s="7"/>
      <c r="R53" s="39"/>
      <c r="S53" s="27"/>
      <c r="T53" s="28"/>
      <c r="U53" s="29">
        <v>0</v>
      </c>
      <c r="V53" s="3" t="s">
        <v>354</v>
      </c>
      <c r="W53" s="4" t="s">
        <v>0</v>
      </c>
      <c r="X53" s="81" t="s">
        <v>139</v>
      </c>
      <c r="Y53" s="4" t="s">
        <v>300</v>
      </c>
      <c r="Z53" s="2">
        <v>47</v>
      </c>
      <c r="AA53" s="1">
        <v>53</v>
      </c>
    </row>
    <row r="54" spans="1:27" s="8" customFormat="1" ht="26.25" customHeight="1" thickBot="1" x14ac:dyDescent="0.2">
      <c r="A54" s="1"/>
      <c r="B54" s="2"/>
      <c r="C54" s="3"/>
      <c r="D54" s="4"/>
      <c r="E54" s="81"/>
      <c r="F54" s="4"/>
      <c r="G54" s="30">
        <v>12</v>
      </c>
      <c r="H54" s="31"/>
      <c r="I54" s="32"/>
      <c r="J54" s="25"/>
      <c r="K54" s="53"/>
      <c r="L54" s="5"/>
      <c r="M54" s="61"/>
      <c r="N54" s="61"/>
      <c r="O54" s="63"/>
      <c r="P54" s="12"/>
      <c r="Q54" s="7"/>
      <c r="R54" s="39"/>
      <c r="S54" s="33"/>
      <c r="T54" s="34"/>
      <c r="U54" s="35">
        <v>24</v>
      </c>
      <c r="V54" s="3"/>
      <c r="W54" s="4"/>
      <c r="X54" s="81"/>
      <c r="Y54" s="4"/>
      <c r="Z54" s="2"/>
      <c r="AA54" s="1"/>
    </row>
    <row r="55" spans="1:27" s="8" customFormat="1" ht="26.25" customHeight="1" thickTop="1" thickBot="1" x14ac:dyDescent="0.2">
      <c r="A55" s="13">
        <v>26</v>
      </c>
      <c r="B55" s="2">
        <v>20</v>
      </c>
      <c r="C55" s="46" t="s">
        <v>355</v>
      </c>
      <c r="D55" s="4" t="s">
        <v>301</v>
      </c>
      <c r="E55" s="89" t="s">
        <v>233</v>
      </c>
      <c r="F55" s="4" t="s">
        <v>300</v>
      </c>
      <c r="G55" s="36"/>
      <c r="H55" s="37">
        <v>0</v>
      </c>
      <c r="I55" s="38"/>
      <c r="J55" s="25"/>
      <c r="K55" s="53"/>
      <c r="L55" s="5"/>
      <c r="M55" s="61"/>
      <c r="N55" s="61"/>
      <c r="O55" s="63"/>
      <c r="P55" s="12"/>
      <c r="Q55" s="7"/>
      <c r="R55" s="39"/>
      <c r="S55" s="39"/>
      <c r="T55" s="40">
        <v>0</v>
      </c>
      <c r="U55" s="41"/>
      <c r="V55" s="46" t="s">
        <v>356</v>
      </c>
      <c r="W55" s="4" t="s">
        <v>301</v>
      </c>
      <c r="X55" s="89" t="s">
        <v>278</v>
      </c>
      <c r="Y55" s="4" t="s">
        <v>300</v>
      </c>
      <c r="Z55" s="2">
        <v>18</v>
      </c>
      <c r="AA55" s="13">
        <v>54</v>
      </c>
    </row>
    <row r="56" spans="1:27" s="8" customFormat="1" ht="26.25" customHeight="1" thickTop="1" thickBot="1" x14ac:dyDescent="0.2">
      <c r="A56" s="13"/>
      <c r="B56" s="2"/>
      <c r="C56" s="46"/>
      <c r="D56" s="4"/>
      <c r="E56" s="89"/>
      <c r="F56" s="4"/>
      <c r="G56" s="42">
        <v>2</v>
      </c>
      <c r="H56" s="5"/>
      <c r="I56" s="20">
        <v>45</v>
      </c>
      <c r="J56" s="49"/>
      <c r="K56" s="53"/>
      <c r="L56" s="5"/>
      <c r="M56" s="61"/>
      <c r="N56" s="61"/>
      <c r="O56" s="63"/>
      <c r="P56" s="12"/>
      <c r="Q56" s="7"/>
      <c r="R56" s="88"/>
      <c r="S56" s="23">
        <v>49</v>
      </c>
      <c r="T56" s="7"/>
      <c r="U56" s="43">
        <v>2</v>
      </c>
      <c r="V56" s="46"/>
      <c r="W56" s="4"/>
      <c r="X56" s="89"/>
      <c r="Y56" s="4"/>
      <c r="Z56" s="2"/>
      <c r="AA56" s="13"/>
    </row>
    <row r="57" spans="1:27" s="8" customFormat="1" ht="26.25" customHeight="1" thickTop="1" thickBot="1" x14ac:dyDescent="0.2">
      <c r="A57" s="1">
        <v>27</v>
      </c>
      <c r="B57" s="2">
        <v>29</v>
      </c>
      <c r="C57" s="3" t="s">
        <v>357</v>
      </c>
      <c r="D57" s="4" t="s">
        <v>301</v>
      </c>
      <c r="E57" s="81" t="s">
        <v>185</v>
      </c>
      <c r="F57" s="4" t="s">
        <v>300</v>
      </c>
      <c r="G57" s="24">
        <v>0</v>
      </c>
      <c r="H57" s="5"/>
      <c r="I57" s="25"/>
      <c r="J57" s="51">
        <v>0</v>
      </c>
      <c r="K57" s="5"/>
      <c r="L57" s="5"/>
      <c r="M57" s="61"/>
      <c r="N57" s="61"/>
      <c r="O57" s="63"/>
      <c r="P57" s="12"/>
      <c r="Q57" s="7"/>
      <c r="R57" s="43">
        <v>2</v>
      </c>
      <c r="S57" s="28"/>
      <c r="T57" s="7"/>
      <c r="U57" s="29">
        <v>2</v>
      </c>
      <c r="V57" s="3" t="s">
        <v>358</v>
      </c>
      <c r="W57" s="4" t="s">
        <v>301</v>
      </c>
      <c r="X57" s="81" t="s">
        <v>255</v>
      </c>
      <c r="Y57" s="4" t="s">
        <v>300</v>
      </c>
      <c r="Z57" s="2">
        <v>31</v>
      </c>
      <c r="AA57" s="1">
        <v>55</v>
      </c>
    </row>
    <row r="58" spans="1:27" s="8" customFormat="1" ht="26.25" customHeight="1" thickTop="1" thickBot="1" x14ac:dyDescent="0.2">
      <c r="A58" s="1"/>
      <c r="B58" s="2"/>
      <c r="C58" s="3"/>
      <c r="D58" s="4"/>
      <c r="E58" s="81"/>
      <c r="F58" s="4"/>
      <c r="G58" s="30">
        <v>13</v>
      </c>
      <c r="H58" s="44">
        <v>2</v>
      </c>
      <c r="I58" s="25"/>
      <c r="J58" s="53"/>
      <c r="K58" s="5"/>
      <c r="L58" s="5"/>
      <c r="M58" s="61"/>
      <c r="N58" s="61"/>
      <c r="O58" s="63"/>
      <c r="P58" s="12"/>
      <c r="Q58" s="7"/>
      <c r="R58" s="7"/>
      <c r="S58" s="28"/>
      <c r="T58" s="22">
        <v>0</v>
      </c>
      <c r="U58" s="66">
        <v>25</v>
      </c>
      <c r="V58" s="3"/>
      <c r="W58" s="4"/>
      <c r="X58" s="81"/>
      <c r="Y58" s="4"/>
      <c r="Z58" s="2"/>
      <c r="AA58" s="1"/>
    </row>
    <row r="59" spans="1:27" s="8" customFormat="1" ht="26.25" customHeight="1" thickTop="1" thickBot="1" x14ac:dyDescent="0.2">
      <c r="A59" s="1">
        <v>28</v>
      </c>
      <c r="B59" s="2">
        <v>36</v>
      </c>
      <c r="C59" s="3" t="s">
        <v>359</v>
      </c>
      <c r="D59" s="4" t="s">
        <v>301</v>
      </c>
      <c r="E59" s="81" t="s">
        <v>158</v>
      </c>
      <c r="F59" s="4" t="s">
        <v>300</v>
      </c>
      <c r="G59" s="36"/>
      <c r="H59" s="15"/>
      <c r="I59" s="25"/>
      <c r="J59" s="53"/>
      <c r="K59" s="5"/>
      <c r="L59" s="5"/>
      <c r="M59" s="61"/>
      <c r="N59" s="61"/>
      <c r="O59" s="63"/>
      <c r="P59" s="12"/>
      <c r="Q59" s="7"/>
      <c r="R59" s="7"/>
      <c r="S59" s="28"/>
      <c r="T59" s="48"/>
      <c r="U59" s="70"/>
      <c r="V59" s="3" t="s">
        <v>360</v>
      </c>
      <c r="W59" s="4" t="s">
        <v>301</v>
      </c>
      <c r="X59" s="81" t="s">
        <v>223</v>
      </c>
      <c r="Y59" s="4" t="s">
        <v>300</v>
      </c>
      <c r="Z59" s="2">
        <v>34</v>
      </c>
      <c r="AA59" s="1">
        <v>56</v>
      </c>
    </row>
    <row r="60" spans="1:27" s="8" customFormat="1" ht="26.25" customHeight="1" thickTop="1" thickBot="1" x14ac:dyDescent="0.2">
      <c r="A60" s="1"/>
      <c r="B60" s="2"/>
      <c r="C60" s="3"/>
      <c r="D60" s="4"/>
      <c r="E60" s="81"/>
      <c r="F60" s="4"/>
      <c r="G60" s="42">
        <v>2</v>
      </c>
      <c r="H60" s="20">
        <v>33</v>
      </c>
      <c r="I60" s="49"/>
      <c r="J60" s="53"/>
      <c r="K60" s="5"/>
      <c r="L60" s="5"/>
      <c r="M60" s="61"/>
      <c r="N60" s="61"/>
      <c r="O60" s="63"/>
      <c r="P60" s="12"/>
      <c r="Q60" s="7"/>
      <c r="R60" s="7"/>
      <c r="S60" s="34"/>
      <c r="T60" s="50">
        <v>41</v>
      </c>
      <c r="U60" s="43">
        <v>1</v>
      </c>
      <c r="V60" s="3"/>
      <c r="W60" s="4"/>
      <c r="X60" s="81"/>
      <c r="Y60" s="4"/>
      <c r="Z60" s="2"/>
      <c r="AA60" s="1"/>
    </row>
    <row r="61" spans="1:27" s="8" customFormat="1" ht="26.25" customHeight="1" thickTop="1" x14ac:dyDescent="0.15">
      <c r="A61" s="1">
        <v>29</v>
      </c>
      <c r="B61" s="2">
        <v>4</v>
      </c>
      <c r="C61" s="3" t="s">
        <v>361</v>
      </c>
      <c r="D61" s="4" t="s">
        <v>301</v>
      </c>
      <c r="E61" s="81" t="s">
        <v>362</v>
      </c>
      <c r="F61" s="4" t="s">
        <v>300</v>
      </c>
      <c r="G61" s="5"/>
      <c r="H61" s="25"/>
      <c r="I61" s="51">
        <v>1</v>
      </c>
      <c r="J61" s="5"/>
      <c r="K61" s="5"/>
      <c r="L61" s="5"/>
      <c r="M61" s="61"/>
      <c r="N61" s="61"/>
      <c r="O61" s="63"/>
      <c r="P61" s="12"/>
      <c r="Q61" s="7"/>
      <c r="R61" s="7"/>
      <c r="S61" s="40">
        <v>0</v>
      </c>
      <c r="T61" s="39"/>
      <c r="U61" s="7"/>
      <c r="V61" s="3" t="s">
        <v>363</v>
      </c>
      <c r="W61" s="4" t="s">
        <v>301</v>
      </c>
      <c r="X61" s="81" t="s">
        <v>112</v>
      </c>
      <c r="Y61" s="4" t="s">
        <v>300</v>
      </c>
      <c r="Z61" s="2">
        <v>2</v>
      </c>
      <c r="AA61" s="1">
        <v>57</v>
      </c>
    </row>
    <row r="62" spans="1:27" s="8" customFormat="1" ht="26.25" customHeight="1" thickBot="1" x14ac:dyDescent="0.2">
      <c r="A62" s="1"/>
      <c r="B62" s="2"/>
      <c r="C62" s="3"/>
      <c r="D62" s="4"/>
      <c r="E62" s="81"/>
      <c r="F62" s="4"/>
      <c r="G62" s="56"/>
      <c r="H62" s="67"/>
      <c r="I62" s="53"/>
      <c r="J62" s="5"/>
      <c r="K62" s="5"/>
      <c r="L62" s="5"/>
      <c r="M62" s="61"/>
      <c r="N62" s="61"/>
      <c r="O62" s="63"/>
      <c r="P62" s="12"/>
      <c r="Q62" s="7"/>
      <c r="R62" s="7"/>
      <c r="S62" s="12"/>
      <c r="T62" s="41"/>
      <c r="U62" s="76"/>
      <c r="V62" s="3"/>
      <c r="W62" s="4"/>
      <c r="X62" s="81"/>
      <c r="Y62" s="4"/>
      <c r="Z62" s="2"/>
      <c r="AA62" s="1"/>
    </row>
    <row r="63" spans="1:27" s="8" customFormat="1" ht="26.25" customHeight="1" thickTop="1" x14ac:dyDescent="0.15">
      <c r="A63" s="13"/>
      <c r="B63" s="2">
        <v>0</v>
      </c>
      <c r="C63" s="13"/>
      <c r="D63" s="2"/>
      <c r="E63" s="13"/>
      <c r="F63" s="2"/>
      <c r="G63" s="9"/>
      <c r="H63" s="37">
        <v>0</v>
      </c>
      <c r="I63" s="5"/>
      <c r="J63" s="5"/>
      <c r="K63" s="5"/>
      <c r="L63" s="5"/>
      <c r="M63" s="61"/>
      <c r="N63" s="61"/>
      <c r="O63" s="63"/>
      <c r="P63" s="12"/>
      <c r="Q63" s="7"/>
      <c r="R63" s="7"/>
      <c r="S63" s="7"/>
      <c r="T63" s="40">
        <v>2</v>
      </c>
      <c r="U63" s="12"/>
      <c r="V63" s="13"/>
      <c r="W63" s="2"/>
      <c r="X63" s="13"/>
      <c r="Y63" s="2"/>
      <c r="Z63" s="2">
        <v>0</v>
      </c>
      <c r="AA63" s="13"/>
    </row>
    <row r="64" spans="1:27" s="8" customFormat="1" ht="26.25" customHeight="1" x14ac:dyDescent="0.15">
      <c r="A64" s="13"/>
      <c r="B64" s="2"/>
      <c r="C64" s="13"/>
      <c r="D64" s="2"/>
      <c r="E64" s="13"/>
      <c r="F64" s="2"/>
      <c r="G64" s="5"/>
      <c r="H64" s="5"/>
      <c r="I64" s="5"/>
      <c r="J64" s="5"/>
      <c r="K64" s="5"/>
      <c r="L64" s="5"/>
      <c r="M64" s="61"/>
      <c r="N64" s="61"/>
      <c r="O64" s="63"/>
      <c r="P64" s="12"/>
      <c r="Q64" s="7"/>
      <c r="R64" s="7"/>
      <c r="S64" s="7"/>
      <c r="T64" s="7"/>
      <c r="U64" s="7"/>
      <c r="V64" s="13"/>
      <c r="W64" s="2"/>
      <c r="X64" s="13"/>
      <c r="Y64" s="2"/>
      <c r="Z64" s="2"/>
      <c r="AA64" s="13"/>
    </row>
  </sheetData>
  <mergeCells count="350">
    <mergeCell ref="V61:V64"/>
    <mergeCell ref="W61:W64"/>
    <mergeCell ref="X61:X64"/>
    <mergeCell ref="Y61:Y64"/>
    <mergeCell ref="Z61:Z62"/>
    <mergeCell ref="AA61:AA64"/>
    <mergeCell ref="Z63:Z64"/>
    <mergeCell ref="A61:A64"/>
    <mergeCell ref="B61:B62"/>
    <mergeCell ref="C61:C64"/>
    <mergeCell ref="D61:D64"/>
    <mergeCell ref="E61:E64"/>
    <mergeCell ref="F61:F64"/>
    <mergeCell ref="B63:B64"/>
    <mergeCell ref="V59:V60"/>
    <mergeCell ref="W59:W60"/>
    <mergeCell ref="X59:X60"/>
    <mergeCell ref="Y59:Y60"/>
    <mergeCell ref="Z59:Z60"/>
    <mergeCell ref="AA59:AA60"/>
    <mergeCell ref="A59:A60"/>
    <mergeCell ref="B59:B60"/>
    <mergeCell ref="C59:C60"/>
    <mergeCell ref="D59:D60"/>
    <mergeCell ref="E59:E60"/>
    <mergeCell ref="F59:F60"/>
    <mergeCell ref="V57:V58"/>
    <mergeCell ref="W57:W58"/>
    <mergeCell ref="X57:X58"/>
    <mergeCell ref="Y57:Y58"/>
    <mergeCell ref="Z57:Z58"/>
    <mergeCell ref="AA57:AA58"/>
    <mergeCell ref="A57:A58"/>
    <mergeCell ref="B57:B58"/>
    <mergeCell ref="C57:C58"/>
    <mergeCell ref="D57:D58"/>
    <mergeCell ref="E57:E58"/>
    <mergeCell ref="F57:F58"/>
    <mergeCell ref="V55:V56"/>
    <mergeCell ref="W55:W56"/>
    <mergeCell ref="X55:X56"/>
    <mergeCell ref="Y55:Y56"/>
    <mergeCell ref="Z55:Z56"/>
    <mergeCell ref="AA55:AA56"/>
    <mergeCell ref="A55:A56"/>
    <mergeCell ref="B55:B56"/>
    <mergeCell ref="C55:C56"/>
    <mergeCell ref="D55:D56"/>
    <mergeCell ref="E55:E56"/>
    <mergeCell ref="F55:F56"/>
    <mergeCell ref="V53:V54"/>
    <mergeCell ref="W53:W54"/>
    <mergeCell ref="X53:X54"/>
    <mergeCell ref="Y53:Y54"/>
    <mergeCell ref="Z53:Z54"/>
    <mergeCell ref="AA53:AA54"/>
    <mergeCell ref="A53:A54"/>
    <mergeCell ref="B53:B54"/>
    <mergeCell ref="C53:C54"/>
    <mergeCell ref="D53:D54"/>
    <mergeCell ref="E53:E54"/>
    <mergeCell ref="F53:F54"/>
    <mergeCell ref="V51:V52"/>
    <mergeCell ref="W51:W52"/>
    <mergeCell ref="X51:X52"/>
    <mergeCell ref="Y51:Y52"/>
    <mergeCell ref="Z51:Z52"/>
    <mergeCell ref="AA51:AA52"/>
    <mergeCell ref="A51:A52"/>
    <mergeCell ref="B51:B52"/>
    <mergeCell ref="C51:C52"/>
    <mergeCell ref="D51:D52"/>
    <mergeCell ref="E51:E52"/>
    <mergeCell ref="F51:F52"/>
    <mergeCell ref="V49:V50"/>
    <mergeCell ref="W49:W50"/>
    <mergeCell ref="X49:X50"/>
    <mergeCell ref="Y49:Y50"/>
    <mergeCell ref="Z49:Z50"/>
    <mergeCell ref="AA49:AA50"/>
    <mergeCell ref="A49:A50"/>
    <mergeCell ref="B49:B50"/>
    <mergeCell ref="C49:C50"/>
    <mergeCell ref="D49:D50"/>
    <mergeCell ref="E49:E50"/>
    <mergeCell ref="F49:F50"/>
    <mergeCell ref="V47:V48"/>
    <mergeCell ref="W47:W48"/>
    <mergeCell ref="X47:X48"/>
    <mergeCell ref="Y47:Y48"/>
    <mergeCell ref="Z47:Z48"/>
    <mergeCell ref="AA47:AA48"/>
    <mergeCell ref="A47:A48"/>
    <mergeCell ref="B47:B48"/>
    <mergeCell ref="C47:C48"/>
    <mergeCell ref="D47:D48"/>
    <mergeCell ref="E47:E48"/>
    <mergeCell ref="F47:F48"/>
    <mergeCell ref="V45:V46"/>
    <mergeCell ref="W45:W46"/>
    <mergeCell ref="X45:X46"/>
    <mergeCell ref="Y45:Y46"/>
    <mergeCell ref="Z45:Z46"/>
    <mergeCell ref="AA45:AA46"/>
    <mergeCell ref="A45:A46"/>
    <mergeCell ref="B45:B46"/>
    <mergeCell ref="C45:C46"/>
    <mergeCell ref="D45:D46"/>
    <mergeCell ref="E45:E46"/>
    <mergeCell ref="F45:F46"/>
    <mergeCell ref="V43:V44"/>
    <mergeCell ref="W43:W44"/>
    <mergeCell ref="X43:X44"/>
    <mergeCell ref="Y43:Y44"/>
    <mergeCell ref="Z43:Z44"/>
    <mergeCell ref="AA43:AA44"/>
    <mergeCell ref="A43:A44"/>
    <mergeCell ref="B43:B44"/>
    <mergeCell ref="C43:C44"/>
    <mergeCell ref="D43:D44"/>
    <mergeCell ref="E43:E44"/>
    <mergeCell ref="F43:F44"/>
    <mergeCell ref="V41:V42"/>
    <mergeCell ref="W41:W42"/>
    <mergeCell ref="X41:X42"/>
    <mergeCell ref="Y41:Y42"/>
    <mergeCell ref="Z41:Z42"/>
    <mergeCell ref="AA41:AA42"/>
    <mergeCell ref="A41:A42"/>
    <mergeCell ref="B41:B42"/>
    <mergeCell ref="C41:C42"/>
    <mergeCell ref="D41:D42"/>
    <mergeCell ref="E41:E42"/>
    <mergeCell ref="F41:F42"/>
    <mergeCell ref="V39:V40"/>
    <mergeCell ref="W39:W40"/>
    <mergeCell ref="X39:X40"/>
    <mergeCell ref="Y39:Y40"/>
    <mergeCell ref="Z39:Z40"/>
    <mergeCell ref="AA39:AA40"/>
    <mergeCell ref="A39:A40"/>
    <mergeCell ref="B39:B40"/>
    <mergeCell ref="C39:C40"/>
    <mergeCell ref="D39:D40"/>
    <mergeCell ref="E39:E40"/>
    <mergeCell ref="F39:F40"/>
    <mergeCell ref="V37:V38"/>
    <mergeCell ref="W37:W38"/>
    <mergeCell ref="X37:X38"/>
    <mergeCell ref="Y37:Y38"/>
    <mergeCell ref="Z37:Z38"/>
    <mergeCell ref="AA37:AA38"/>
    <mergeCell ref="A37:A38"/>
    <mergeCell ref="B37:B38"/>
    <mergeCell ref="C37:C38"/>
    <mergeCell ref="D37:D38"/>
    <mergeCell ref="E37:E38"/>
    <mergeCell ref="F37:F38"/>
    <mergeCell ref="X33:X36"/>
    <mergeCell ref="Y33:Y36"/>
    <mergeCell ref="Z33:Z34"/>
    <mergeCell ref="AA33:AA36"/>
    <mergeCell ref="B35:B36"/>
    <mergeCell ref="Z35:Z36"/>
    <mergeCell ref="F31:F32"/>
    <mergeCell ref="Z31:Z32"/>
    <mergeCell ref="A33:A36"/>
    <mergeCell ref="B33:B34"/>
    <mergeCell ref="C33:C36"/>
    <mergeCell ref="D33:D36"/>
    <mergeCell ref="E33:E36"/>
    <mergeCell ref="F33:F36"/>
    <mergeCell ref="V33:V36"/>
    <mergeCell ref="W33:W36"/>
    <mergeCell ref="W29:W32"/>
    <mergeCell ref="X29:X32"/>
    <mergeCell ref="Y29:Y32"/>
    <mergeCell ref="Z29:Z30"/>
    <mergeCell ref="AA29:AA32"/>
    <mergeCell ref="A31:A32"/>
    <mergeCell ref="B31:B32"/>
    <mergeCell ref="C31:C32"/>
    <mergeCell ref="D31:D32"/>
    <mergeCell ref="E31:E32"/>
    <mergeCell ref="Y27:Y28"/>
    <mergeCell ref="Z27:Z28"/>
    <mergeCell ref="AA27:AA28"/>
    <mergeCell ref="A29:A30"/>
    <mergeCell ref="B29:B30"/>
    <mergeCell ref="C29:C30"/>
    <mergeCell ref="D29:D30"/>
    <mergeCell ref="E29:E30"/>
    <mergeCell ref="F29:F30"/>
    <mergeCell ref="V29:V32"/>
    <mergeCell ref="AA25:AA26"/>
    <mergeCell ref="A27:A28"/>
    <mergeCell ref="B27:B28"/>
    <mergeCell ref="C27:C28"/>
    <mergeCell ref="D27:D28"/>
    <mergeCell ref="E27:E28"/>
    <mergeCell ref="F27:F28"/>
    <mergeCell ref="V27:V28"/>
    <mergeCell ref="W27:W28"/>
    <mergeCell ref="X27:X28"/>
    <mergeCell ref="F25:F26"/>
    <mergeCell ref="V25:V26"/>
    <mergeCell ref="W25:W26"/>
    <mergeCell ref="X25:X26"/>
    <mergeCell ref="Y25:Y26"/>
    <mergeCell ref="Z25:Z26"/>
    <mergeCell ref="W23:W24"/>
    <mergeCell ref="X23:X24"/>
    <mergeCell ref="Y23:Y24"/>
    <mergeCell ref="Z23:Z24"/>
    <mergeCell ref="AA23:AA24"/>
    <mergeCell ref="A25:A26"/>
    <mergeCell ref="B25:B26"/>
    <mergeCell ref="C25:C26"/>
    <mergeCell ref="D25:D26"/>
    <mergeCell ref="E25:E26"/>
    <mergeCell ref="Y21:Y22"/>
    <mergeCell ref="Z21:Z22"/>
    <mergeCell ref="AA21:AA22"/>
    <mergeCell ref="A23:A24"/>
    <mergeCell ref="B23:B24"/>
    <mergeCell ref="C23:C24"/>
    <mergeCell ref="D23:D24"/>
    <mergeCell ref="E23:E24"/>
    <mergeCell ref="F23:F24"/>
    <mergeCell ref="V23:V24"/>
    <mergeCell ref="AA19:AA20"/>
    <mergeCell ref="A21:A22"/>
    <mergeCell ref="B21:B22"/>
    <mergeCell ref="C21:C22"/>
    <mergeCell ref="D21:D22"/>
    <mergeCell ref="E21:E22"/>
    <mergeCell ref="F21:F22"/>
    <mergeCell ref="V21:V22"/>
    <mergeCell ref="W21:W22"/>
    <mergeCell ref="X21:X22"/>
    <mergeCell ref="F19:F20"/>
    <mergeCell ref="V19:V20"/>
    <mergeCell ref="W19:W20"/>
    <mergeCell ref="X19:X20"/>
    <mergeCell ref="Y19:Y20"/>
    <mergeCell ref="Z19:Z20"/>
    <mergeCell ref="W17:W18"/>
    <mergeCell ref="X17:X18"/>
    <mergeCell ref="Y17:Y18"/>
    <mergeCell ref="Z17:Z18"/>
    <mergeCell ref="AA17:AA18"/>
    <mergeCell ref="A19:A20"/>
    <mergeCell ref="B19:B20"/>
    <mergeCell ref="C19:C20"/>
    <mergeCell ref="D19:D20"/>
    <mergeCell ref="E19:E20"/>
    <mergeCell ref="Y15:Y16"/>
    <mergeCell ref="Z15:Z16"/>
    <mergeCell ref="AA15:AA16"/>
    <mergeCell ref="A17:A18"/>
    <mergeCell ref="B17:B18"/>
    <mergeCell ref="C17:C18"/>
    <mergeCell ref="D17:D18"/>
    <mergeCell ref="E17:E18"/>
    <mergeCell ref="F17:F18"/>
    <mergeCell ref="V17:V18"/>
    <mergeCell ref="AA13:AA14"/>
    <mergeCell ref="A15:A16"/>
    <mergeCell ref="B15:B16"/>
    <mergeCell ref="C15:C16"/>
    <mergeCell ref="D15:D16"/>
    <mergeCell ref="E15:E16"/>
    <mergeCell ref="F15:F16"/>
    <mergeCell ref="V15:V16"/>
    <mergeCell ref="W15:W16"/>
    <mergeCell ref="X15:X16"/>
    <mergeCell ref="F13:F14"/>
    <mergeCell ref="V13:V14"/>
    <mergeCell ref="W13:W14"/>
    <mergeCell ref="X13:X14"/>
    <mergeCell ref="Y13:Y14"/>
    <mergeCell ref="Z13:Z14"/>
    <mergeCell ref="W11:W12"/>
    <mergeCell ref="X11:X12"/>
    <mergeCell ref="Y11:Y12"/>
    <mergeCell ref="Z11:Z12"/>
    <mergeCell ref="AA11:AA12"/>
    <mergeCell ref="A13:A14"/>
    <mergeCell ref="B13:B14"/>
    <mergeCell ref="C13:C14"/>
    <mergeCell ref="D13:D14"/>
    <mergeCell ref="E13:E14"/>
    <mergeCell ref="Y9:Y10"/>
    <mergeCell ref="Z9:Z10"/>
    <mergeCell ref="AA9:AA10"/>
    <mergeCell ref="A11:A12"/>
    <mergeCell ref="B11:B12"/>
    <mergeCell ref="C11:C12"/>
    <mergeCell ref="D11:D12"/>
    <mergeCell ref="E11:E12"/>
    <mergeCell ref="F11:F12"/>
    <mergeCell ref="V11:V12"/>
    <mergeCell ref="AA7:AA8"/>
    <mergeCell ref="A9:A10"/>
    <mergeCell ref="B9:B10"/>
    <mergeCell ref="C9:C10"/>
    <mergeCell ref="D9:D10"/>
    <mergeCell ref="E9:E10"/>
    <mergeCell ref="F9:F10"/>
    <mergeCell ref="V9:V10"/>
    <mergeCell ref="W9:W10"/>
    <mergeCell ref="X9:X10"/>
    <mergeCell ref="F7:F8"/>
    <mergeCell ref="V7:V8"/>
    <mergeCell ref="W7:W8"/>
    <mergeCell ref="X7:X8"/>
    <mergeCell ref="Y7:Y8"/>
    <mergeCell ref="Z7:Z8"/>
    <mergeCell ref="W5:W6"/>
    <mergeCell ref="X5:X6"/>
    <mergeCell ref="Y5:Y6"/>
    <mergeCell ref="Z5:Z6"/>
    <mergeCell ref="AA5:AA6"/>
    <mergeCell ref="A7:A8"/>
    <mergeCell ref="B7:B8"/>
    <mergeCell ref="C7:C8"/>
    <mergeCell ref="D7:D8"/>
    <mergeCell ref="E7:E8"/>
    <mergeCell ref="AA1:AA4"/>
    <mergeCell ref="B3:B4"/>
    <mergeCell ref="Z3:Z4"/>
    <mergeCell ref="A5:A6"/>
    <mergeCell ref="B5:B6"/>
    <mergeCell ref="C5:C6"/>
    <mergeCell ref="D5:D6"/>
    <mergeCell ref="E5:E6"/>
    <mergeCell ref="F5:F6"/>
    <mergeCell ref="V5:V6"/>
    <mergeCell ref="K1:Q2"/>
    <mergeCell ref="V1:V4"/>
    <mergeCell ref="W1:W4"/>
    <mergeCell ref="X1:X4"/>
    <mergeCell ref="Y1:Y4"/>
    <mergeCell ref="Z1:Z2"/>
    <mergeCell ref="A1:A4"/>
    <mergeCell ref="B1:B2"/>
    <mergeCell ref="C1:C4"/>
    <mergeCell ref="D1:D4"/>
    <mergeCell ref="E1:E4"/>
    <mergeCell ref="F1:F4"/>
  </mergeCells>
  <phoneticPr fontId="2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4"/>
  <sheetViews>
    <sheetView workbookViewId="0">
      <selection activeCell="C1" sqref="C1:C4"/>
    </sheetView>
  </sheetViews>
  <sheetFormatPr defaultRowHeight="25.5" x14ac:dyDescent="0.25"/>
  <cols>
    <col min="1" max="1" width="3" style="100" customWidth="1"/>
    <col min="2" max="2" width="5.375" style="77" hidden="1" customWidth="1"/>
    <col min="3" max="3" width="42" style="78" customWidth="1"/>
    <col min="4" max="4" width="2.125" style="77" bestFit="1" customWidth="1"/>
    <col min="5" max="5" width="17" style="101" customWidth="1"/>
    <col min="6" max="6" width="2.125" style="77" bestFit="1" customWidth="1"/>
    <col min="7" max="11" width="3.875" style="79" customWidth="1"/>
    <col min="12" max="12" width="2.875" style="79" customWidth="1"/>
    <col min="13" max="15" width="2.875" style="80" customWidth="1"/>
    <col min="16" max="16" width="2.875" style="79" customWidth="1"/>
    <col min="17" max="21" width="3.875" style="79" customWidth="1"/>
    <col min="22" max="22" width="42" style="78" customWidth="1"/>
    <col min="23" max="23" width="2.125" style="77" bestFit="1" customWidth="1"/>
    <col min="24" max="24" width="17" style="101" customWidth="1"/>
    <col min="25" max="25" width="2.125" style="77" bestFit="1" customWidth="1"/>
    <col min="26" max="26" width="5.375" style="77" hidden="1" customWidth="1"/>
    <col min="27" max="27" width="3" style="100" customWidth="1"/>
    <col min="28" max="16384" width="9" style="77"/>
  </cols>
  <sheetData>
    <row r="1" spans="1:27" s="8" customFormat="1" ht="26.25" customHeight="1" x14ac:dyDescent="0.15">
      <c r="A1" s="1">
        <v>1</v>
      </c>
      <c r="B1" s="2">
        <v>1</v>
      </c>
      <c r="C1" s="3" t="s">
        <v>368</v>
      </c>
      <c r="D1" s="4" t="s">
        <v>0</v>
      </c>
      <c r="E1" s="81" t="s">
        <v>369</v>
      </c>
      <c r="F1" s="4" t="s">
        <v>1</v>
      </c>
      <c r="G1" s="5"/>
      <c r="H1" s="5"/>
      <c r="I1" s="5"/>
      <c r="J1" s="5"/>
      <c r="K1" s="6"/>
      <c r="L1" s="6"/>
      <c r="M1" s="6"/>
      <c r="N1" s="6"/>
      <c r="O1" s="6"/>
      <c r="P1" s="6"/>
      <c r="Q1" s="6"/>
      <c r="R1" s="7"/>
      <c r="S1" s="7"/>
      <c r="T1" s="7"/>
      <c r="U1" s="7"/>
      <c r="V1" s="3" t="s">
        <v>370</v>
      </c>
      <c r="W1" s="4" t="s">
        <v>0</v>
      </c>
      <c r="X1" s="81" t="s">
        <v>371</v>
      </c>
      <c r="Y1" s="4" t="s">
        <v>1</v>
      </c>
      <c r="Z1" s="2">
        <v>3</v>
      </c>
      <c r="AA1" s="1">
        <v>30</v>
      </c>
    </row>
    <row r="2" spans="1:27" s="8" customFormat="1" ht="26.25" customHeight="1" thickBot="1" x14ac:dyDescent="0.2">
      <c r="A2" s="1"/>
      <c r="B2" s="2"/>
      <c r="C2" s="3"/>
      <c r="D2" s="4"/>
      <c r="E2" s="81"/>
      <c r="F2" s="4"/>
      <c r="G2" s="56"/>
      <c r="H2" s="82">
        <v>1</v>
      </c>
      <c r="I2" s="5"/>
      <c r="J2" s="5"/>
      <c r="K2" s="6"/>
      <c r="L2" s="6"/>
      <c r="M2" s="6"/>
      <c r="N2" s="6"/>
      <c r="O2" s="6"/>
      <c r="P2" s="6"/>
      <c r="Q2" s="6"/>
      <c r="R2" s="7"/>
      <c r="S2" s="7"/>
      <c r="T2" s="11">
        <v>2</v>
      </c>
      <c r="U2" s="12"/>
      <c r="V2" s="3"/>
      <c r="W2" s="4"/>
      <c r="X2" s="81"/>
      <c r="Y2" s="4"/>
      <c r="Z2" s="2"/>
      <c r="AA2" s="1"/>
    </row>
    <row r="3" spans="1:27" s="8" customFormat="1" ht="26.25" customHeight="1" thickTop="1" x14ac:dyDescent="0.15">
      <c r="A3" s="13"/>
      <c r="B3" s="2">
        <v>0</v>
      </c>
      <c r="C3" s="13"/>
      <c r="D3" s="2"/>
      <c r="E3" s="13"/>
      <c r="F3" s="2"/>
      <c r="G3" s="84"/>
      <c r="H3" s="85"/>
      <c r="I3" s="53"/>
      <c r="J3" s="5"/>
      <c r="K3" s="5"/>
      <c r="L3" s="5"/>
      <c r="M3" s="16"/>
      <c r="N3" s="16"/>
      <c r="O3" s="17"/>
      <c r="P3" s="7"/>
      <c r="Q3" s="7"/>
      <c r="R3" s="7"/>
      <c r="S3" s="12"/>
      <c r="T3" s="18"/>
      <c r="U3" s="19"/>
      <c r="V3" s="13"/>
      <c r="W3" s="2"/>
      <c r="X3" s="13"/>
      <c r="Y3" s="2"/>
      <c r="Z3" s="2">
        <v>0</v>
      </c>
      <c r="AA3" s="13"/>
    </row>
    <row r="4" spans="1:27" s="8" customFormat="1" ht="26.25" customHeight="1" thickBot="1" x14ac:dyDescent="0.2">
      <c r="A4" s="13"/>
      <c r="B4" s="2"/>
      <c r="C4" s="13"/>
      <c r="D4" s="2"/>
      <c r="E4" s="13"/>
      <c r="F4" s="2"/>
      <c r="G4" s="5"/>
      <c r="H4" s="71">
        <v>26</v>
      </c>
      <c r="I4" s="44">
        <v>0</v>
      </c>
      <c r="J4" s="5"/>
      <c r="K4" s="5"/>
      <c r="L4" s="5"/>
      <c r="M4" s="16"/>
      <c r="N4" s="16"/>
      <c r="O4" s="17"/>
      <c r="P4" s="7"/>
      <c r="Q4" s="7"/>
      <c r="R4" s="7"/>
      <c r="S4" s="22">
        <v>2</v>
      </c>
      <c r="T4" s="23">
        <v>34</v>
      </c>
      <c r="U4" s="7"/>
      <c r="V4" s="13"/>
      <c r="W4" s="2"/>
      <c r="X4" s="13"/>
      <c r="Y4" s="2"/>
      <c r="Z4" s="2"/>
      <c r="AA4" s="13"/>
    </row>
    <row r="5" spans="1:27" s="8" customFormat="1" ht="26.25" customHeight="1" thickTop="1" thickBot="1" x14ac:dyDescent="0.2">
      <c r="A5" s="1">
        <v>2</v>
      </c>
      <c r="B5" s="2">
        <v>33</v>
      </c>
      <c r="C5" s="3" t="s">
        <v>372</v>
      </c>
      <c r="D5" s="4" t="s">
        <v>0</v>
      </c>
      <c r="E5" s="81" t="s">
        <v>10</v>
      </c>
      <c r="F5" s="4" t="s">
        <v>1</v>
      </c>
      <c r="G5" s="24">
        <v>2</v>
      </c>
      <c r="H5" s="38"/>
      <c r="I5" s="72"/>
      <c r="J5" s="53"/>
      <c r="K5" s="5"/>
      <c r="L5" s="5"/>
      <c r="M5" s="16"/>
      <c r="N5" s="16"/>
      <c r="O5" s="17"/>
      <c r="P5" s="7"/>
      <c r="Q5" s="7"/>
      <c r="R5" s="7"/>
      <c r="S5" s="27"/>
      <c r="T5" s="28"/>
      <c r="U5" s="29">
        <v>2</v>
      </c>
      <c r="V5" s="3" t="s">
        <v>373</v>
      </c>
      <c r="W5" s="4" t="s">
        <v>0</v>
      </c>
      <c r="X5" s="81" t="s">
        <v>282</v>
      </c>
      <c r="Y5" s="4" t="s">
        <v>1</v>
      </c>
      <c r="Z5" s="2">
        <v>35</v>
      </c>
      <c r="AA5" s="1">
        <v>31</v>
      </c>
    </row>
    <row r="6" spans="1:27" s="8" customFormat="1" ht="26.25" customHeight="1" thickTop="1" thickBot="1" x14ac:dyDescent="0.2">
      <c r="A6" s="1"/>
      <c r="B6" s="2"/>
      <c r="C6" s="3"/>
      <c r="D6" s="4"/>
      <c r="E6" s="81"/>
      <c r="F6" s="4"/>
      <c r="G6" s="65">
        <v>1</v>
      </c>
      <c r="H6" s="75"/>
      <c r="I6" s="25"/>
      <c r="J6" s="53"/>
      <c r="K6" s="5"/>
      <c r="L6" s="5"/>
      <c r="M6" s="16"/>
      <c r="N6" s="16"/>
      <c r="O6" s="17"/>
      <c r="P6" s="7"/>
      <c r="Q6" s="7"/>
      <c r="R6" s="7"/>
      <c r="S6" s="33"/>
      <c r="T6" s="91"/>
      <c r="U6" s="66">
        <v>14</v>
      </c>
      <c r="V6" s="3"/>
      <c r="W6" s="4"/>
      <c r="X6" s="81"/>
      <c r="Y6" s="4"/>
      <c r="Z6" s="2"/>
      <c r="AA6" s="1"/>
    </row>
    <row r="7" spans="1:27" s="8" customFormat="1" ht="26.25" customHeight="1" thickTop="1" x14ac:dyDescent="0.15">
      <c r="A7" s="1">
        <v>3</v>
      </c>
      <c r="B7" s="2">
        <v>32</v>
      </c>
      <c r="C7" s="3" t="s">
        <v>374</v>
      </c>
      <c r="D7" s="4" t="s">
        <v>0</v>
      </c>
      <c r="E7" s="81" t="s">
        <v>295</v>
      </c>
      <c r="F7" s="4" t="s">
        <v>1</v>
      </c>
      <c r="G7" s="67"/>
      <c r="H7" s="51">
        <v>2</v>
      </c>
      <c r="I7" s="25"/>
      <c r="J7" s="53"/>
      <c r="K7" s="5"/>
      <c r="L7" s="5"/>
      <c r="M7" s="16"/>
      <c r="N7" s="16"/>
      <c r="O7" s="17"/>
      <c r="P7" s="7"/>
      <c r="Q7" s="7"/>
      <c r="R7" s="7"/>
      <c r="S7" s="39"/>
      <c r="T7" s="40">
        <v>1</v>
      </c>
      <c r="U7" s="70"/>
      <c r="V7" s="3" t="s">
        <v>375</v>
      </c>
      <c r="W7" s="4" t="s">
        <v>0</v>
      </c>
      <c r="X7" s="81" t="s">
        <v>106</v>
      </c>
      <c r="Y7" s="4" t="s">
        <v>1</v>
      </c>
      <c r="Z7" s="2">
        <v>30</v>
      </c>
      <c r="AA7" s="1">
        <v>32</v>
      </c>
    </row>
    <row r="8" spans="1:27" s="8" customFormat="1" ht="26.25" customHeight="1" thickBot="1" x14ac:dyDescent="0.2">
      <c r="A8" s="1"/>
      <c r="B8" s="2"/>
      <c r="C8" s="3"/>
      <c r="D8" s="4"/>
      <c r="E8" s="81"/>
      <c r="F8" s="4"/>
      <c r="G8" s="42">
        <v>0</v>
      </c>
      <c r="H8" s="5"/>
      <c r="I8" s="71">
        <v>42</v>
      </c>
      <c r="J8" s="44">
        <v>0</v>
      </c>
      <c r="K8" s="5"/>
      <c r="L8" s="5"/>
      <c r="M8" s="16"/>
      <c r="N8" s="16"/>
      <c r="O8" s="17"/>
      <c r="P8" s="7"/>
      <c r="Q8" s="7"/>
      <c r="R8" s="22">
        <v>0</v>
      </c>
      <c r="S8" s="23">
        <v>46</v>
      </c>
      <c r="T8" s="7"/>
      <c r="U8" s="43">
        <v>0</v>
      </c>
      <c r="V8" s="3"/>
      <c r="W8" s="4"/>
      <c r="X8" s="81"/>
      <c r="Y8" s="4"/>
      <c r="Z8" s="2"/>
      <c r="AA8" s="1"/>
    </row>
    <row r="9" spans="1:27" s="8" customFormat="1" ht="26.25" customHeight="1" thickTop="1" thickBot="1" x14ac:dyDescent="0.2">
      <c r="A9" s="1">
        <v>4</v>
      </c>
      <c r="B9" s="2">
        <v>17</v>
      </c>
      <c r="C9" s="3" t="s">
        <v>376</v>
      </c>
      <c r="D9" s="4" t="s">
        <v>0</v>
      </c>
      <c r="E9" s="81" t="s">
        <v>362</v>
      </c>
      <c r="F9" s="4" t="s">
        <v>1</v>
      </c>
      <c r="G9" s="24">
        <v>0</v>
      </c>
      <c r="H9" s="5"/>
      <c r="I9" s="38"/>
      <c r="J9" s="72"/>
      <c r="K9" s="53"/>
      <c r="L9" s="5"/>
      <c r="M9" s="16"/>
      <c r="N9" s="16"/>
      <c r="O9" s="17"/>
      <c r="P9" s="7"/>
      <c r="Q9" s="7"/>
      <c r="R9" s="48"/>
      <c r="S9" s="28"/>
      <c r="T9" s="7"/>
      <c r="U9" s="29">
        <v>2</v>
      </c>
      <c r="V9" s="3" t="s">
        <v>377</v>
      </c>
      <c r="W9" s="4" t="s">
        <v>0</v>
      </c>
      <c r="X9" s="81" t="s">
        <v>74</v>
      </c>
      <c r="Y9" s="4" t="s">
        <v>1</v>
      </c>
      <c r="Z9" s="2">
        <v>19</v>
      </c>
      <c r="AA9" s="1">
        <v>33</v>
      </c>
    </row>
    <row r="10" spans="1:27" s="8" customFormat="1" ht="26.25" customHeight="1" thickTop="1" thickBot="1" x14ac:dyDescent="0.2">
      <c r="A10" s="1"/>
      <c r="B10" s="2"/>
      <c r="C10" s="3"/>
      <c r="D10" s="4"/>
      <c r="E10" s="81"/>
      <c r="F10" s="4"/>
      <c r="G10" s="30">
        <v>2</v>
      </c>
      <c r="H10" s="44">
        <v>2</v>
      </c>
      <c r="I10" s="38"/>
      <c r="J10" s="25"/>
      <c r="K10" s="53"/>
      <c r="L10" s="5"/>
      <c r="M10" s="16"/>
      <c r="N10" s="16"/>
      <c r="O10" s="17"/>
      <c r="P10" s="7"/>
      <c r="Q10" s="7"/>
      <c r="R10" s="28"/>
      <c r="S10" s="28"/>
      <c r="T10" s="22">
        <v>2</v>
      </c>
      <c r="U10" s="66">
        <v>15</v>
      </c>
      <c r="V10" s="3"/>
      <c r="W10" s="4"/>
      <c r="X10" s="81"/>
      <c r="Y10" s="4"/>
      <c r="Z10" s="2"/>
      <c r="AA10" s="1"/>
    </row>
    <row r="11" spans="1:27" s="8" customFormat="1" ht="26.25" customHeight="1" thickTop="1" thickBot="1" x14ac:dyDescent="0.2">
      <c r="A11" s="13">
        <v>5</v>
      </c>
      <c r="B11" s="2">
        <v>48</v>
      </c>
      <c r="C11" s="46" t="s">
        <v>378</v>
      </c>
      <c r="D11" s="4" t="s">
        <v>0</v>
      </c>
      <c r="E11" s="89" t="s">
        <v>215</v>
      </c>
      <c r="F11" s="4" t="s">
        <v>1</v>
      </c>
      <c r="G11" s="36"/>
      <c r="H11" s="15"/>
      <c r="I11" s="38"/>
      <c r="J11" s="25"/>
      <c r="K11" s="53"/>
      <c r="L11" s="5"/>
      <c r="M11" s="16"/>
      <c r="N11" s="16"/>
      <c r="O11" s="17"/>
      <c r="P11" s="7"/>
      <c r="Q11" s="7"/>
      <c r="R11" s="28"/>
      <c r="S11" s="28"/>
      <c r="T11" s="18"/>
      <c r="U11" s="70"/>
      <c r="V11" s="46" t="s">
        <v>379</v>
      </c>
      <c r="W11" s="4" t="s">
        <v>0</v>
      </c>
      <c r="X11" s="89" t="s">
        <v>137</v>
      </c>
      <c r="Y11" s="4" t="s">
        <v>1</v>
      </c>
      <c r="Z11" s="2">
        <v>46</v>
      </c>
      <c r="AA11" s="13">
        <v>34</v>
      </c>
    </row>
    <row r="12" spans="1:27" s="8" customFormat="1" ht="26.25" customHeight="1" thickTop="1" thickBot="1" x14ac:dyDescent="0.2">
      <c r="A12" s="13"/>
      <c r="B12" s="2"/>
      <c r="C12" s="46"/>
      <c r="D12" s="4"/>
      <c r="E12" s="89"/>
      <c r="F12" s="4"/>
      <c r="G12" s="42">
        <v>2</v>
      </c>
      <c r="H12" s="20">
        <v>27</v>
      </c>
      <c r="I12" s="75"/>
      <c r="J12" s="25"/>
      <c r="K12" s="53"/>
      <c r="L12" s="5"/>
      <c r="M12" s="16"/>
      <c r="N12" s="16"/>
      <c r="O12" s="17"/>
      <c r="P12" s="7"/>
      <c r="Q12" s="7"/>
      <c r="R12" s="28"/>
      <c r="S12" s="91"/>
      <c r="T12" s="23">
        <v>35</v>
      </c>
      <c r="U12" s="43">
        <v>0</v>
      </c>
      <c r="V12" s="46"/>
      <c r="W12" s="4"/>
      <c r="X12" s="89"/>
      <c r="Y12" s="4"/>
      <c r="Z12" s="2"/>
      <c r="AA12" s="13"/>
    </row>
    <row r="13" spans="1:27" s="8" customFormat="1" ht="26.25" customHeight="1" thickTop="1" thickBot="1" x14ac:dyDescent="0.2">
      <c r="A13" s="1">
        <v>6</v>
      </c>
      <c r="B13" s="2">
        <v>49</v>
      </c>
      <c r="C13" s="3" t="s">
        <v>380</v>
      </c>
      <c r="D13" s="4" t="s">
        <v>0</v>
      </c>
      <c r="E13" s="81" t="s">
        <v>208</v>
      </c>
      <c r="F13" s="4" t="s">
        <v>1</v>
      </c>
      <c r="G13" s="24">
        <v>2</v>
      </c>
      <c r="H13" s="25"/>
      <c r="I13" s="51">
        <v>2</v>
      </c>
      <c r="J13" s="25"/>
      <c r="K13" s="53"/>
      <c r="L13" s="5"/>
      <c r="M13" s="16"/>
      <c r="N13" s="16"/>
      <c r="O13" s="17"/>
      <c r="P13" s="7"/>
      <c r="Q13" s="7"/>
      <c r="R13" s="28"/>
      <c r="S13" s="90">
        <v>1</v>
      </c>
      <c r="T13" s="28"/>
      <c r="U13" s="29">
        <v>1</v>
      </c>
      <c r="V13" s="3" t="s">
        <v>381</v>
      </c>
      <c r="W13" s="4" t="s">
        <v>0</v>
      </c>
      <c r="X13" s="81" t="s">
        <v>145</v>
      </c>
      <c r="Y13" s="4" t="s">
        <v>1</v>
      </c>
      <c r="Z13" s="2">
        <v>51</v>
      </c>
      <c r="AA13" s="1">
        <v>35</v>
      </c>
    </row>
    <row r="14" spans="1:27" s="8" customFormat="1" ht="26.25" customHeight="1" thickTop="1" thickBot="1" x14ac:dyDescent="0.2">
      <c r="A14" s="1"/>
      <c r="B14" s="2"/>
      <c r="C14" s="3"/>
      <c r="D14" s="4"/>
      <c r="E14" s="81"/>
      <c r="F14" s="4"/>
      <c r="G14" s="65">
        <v>3</v>
      </c>
      <c r="H14" s="49"/>
      <c r="I14" s="53"/>
      <c r="J14" s="25"/>
      <c r="K14" s="53"/>
      <c r="L14" s="5"/>
      <c r="M14" s="16"/>
      <c r="N14" s="16"/>
      <c r="O14" s="17"/>
      <c r="P14" s="7"/>
      <c r="Q14" s="7"/>
      <c r="R14" s="28"/>
      <c r="S14" s="69"/>
      <c r="T14" s="34"/>
      <c r="U14" s="35">
        <v>16</v>
      </c>
      <c r="V14" s="3"/>
      <c r="W14" s="4"/>
      <c r="X14" s="81"/>
      <c r="Y14" s="4"/>
      <c r="Z14" s="2"/>
      <c r="AA14" s="1"/>
    </row>
    <row r="15" spans="1:27" s="8" customFormat="1" ht="26.25" customHeight="1" thickTop="1" thickBot="1" x14ac:dyDescent="0.2">
      <c r="A15" s="13">
        <v>7</v>
      </c>
      <c r="B15" s="2">
        <v>16</v>
      </c>
      <c r="C15" s="46" t="s">
        <v>382</v>
      </c>
      <c r="D15" s="4" t="s">
        <v>0</v>
      </c>
      <c r="E15" s="89" t="s">
        <v>96</v>
      </c>
      <c r="F15" s="4" t="s">
        <v>1</v>
      </c>
      <c r="G15" s="67"/>
      <c r="H15" s="51">
        <v>0</v>
      </c>
      <c r="I15" s="5"/>
      <c r="J15" s="25"/>
      <c r="K15" s="53"/>
      <c r="L15" s="5"/>
      <c r="M15" s="16"/>
      <c r="N15" s="16"/>
      <c r="O15" s="17"/>
      <c r="P15" s="7"/>
      <c r="Q15" s="7"/>
      <c r="R15" s="28"/>
      <c r="S15" s="7"/>
      <c r="T15" s="40">
        <v>0</v>
      </c>
      <c r="U15" s="41"/>
      <c r="V15" s="46" t="s">
        <v>383</v>
      </c>
      <c r="W15" s="4" t="s">
        <v>0</v>
      </c>
      <c r="X15" s="89" t="s">
        <v>112</v>
      </c>
      <c r="Y15" s="4" t="s">
        <v>1</v>
      </c>
      <c r="Z15" s="2">
        <v>14</v>
      </c>
      <c r="AA15" s="13">
        <v>36</v>
      </c>
    </row>
    <row r="16" spans="1:27" s="8" customFormat="1" ht="26.25" customHeight="1" thickTop="1" thickBot="1" x14ac:dyDescent="0.2">
      <c r="A16" s="13"/>
      <c r="B16" s="2"/>
      <c r="C16" s="46"/>
      <c r="D16" s="4"/>
      <c r="E16" s="89"/>
      <c r="F16" s="4"/>
      <c r="G16" s="42">
        <v>1</v>
      </c>
      <c r="H16" s="5"/>
      <c r="I16" s="5"/>
      <c r="J16" s="71">
        <v>50</v>
      </c>
      <c r="K16" s="44">
        <v>2</v>
      </c>
      <c r="L16" s="5"/>
      <c r="M16" s="16"/>
      <c r="N16" s="16"/>
      <c r="O16" s="17"/>
      <c r="P16" s="7"/>
      <c r="Q16" s="45">
        <v>2</v>
      </c>
      <c r="R16" s="50">
        <v>52</v>
      </c>
      <c r="S16" s="7"/>
      <c r="T16" s="7"/>
      <c r="U16" s="43">
        <v>2</v>
      </c>
      <c r="V16" s="46"/>
      <c r="W16" s="4"/>
      <c r="X16" s="89"/>
      <c r="Y16" s="4"/>
      <c r="Z16" s="2"/>
      <c r="AA16" s="13"/>
    </row>
    <row r="17" spans="1:27" s="8" customFormat="1" ht="26.25" customHeight="1" thickTop="1" thickBot="1" x14ac:dyDescent="0.2">
      <c r="A17" s="1">
        <v>8</v>
      </c>
      <c r="B17" s="2">
        <v>9</v>
      </c>
      <c r="C17" s="3" t="s">
        <v>384</v>
      </c>
      <c r="D17" s="4" t="s">
        <v>364</v>
      </c>
      <c r="E17" s="81" t="s">
        <v>56</v>
      </c>
      <c r="F17" s="4" t="s">
        <v>1</v>
      </c>
      <c r="G17" s="24">
        <v>0</v>
      </c>
      <c r="H17" s="5"/>
      <c r="I17" s="5"/>
      <c r="J17" s="38"/>
      <c r="K17" s="15"/>
      <c r="L17" s="9"/>
      <c r="M17" s="16"/>
      <c r="N17" s="16"/>
      <c r="O17" s="17"/>
      <c r="P17" s="12"/>
      <c r="Q17" s="18"/>
      <c r="R17" s="39"/>
      <c r="S17" s="7"/>
      <c r="T17" s="7"/>
      <c r="U17" s="29">
        <v>2</v>
      </c>
      <c r="V17" s="3" t="s">
        <v>385</v>
      </c>
      <c r="W17" s="4" t="s">
        <v>364</v>
      </c>
      <c r="X17" s="81" t="s">
        <v>36</v>
      </c>
      <c r="Y17" s="4" t="s">
        <v>1</v>
      </c>
      <c r="Z17" s="2">
        <v>11</v>
      </c>
      <c r="AA17" s="1">
        <v>37</v>
      </c>
    </row>
    <row r="18" spans="1:27" s="8" customFormat="1" ht="26.25" customHeight="1" thickTop="1" thickBot="1" x14ac:dyDescent="0.2">
      <c r="A18" s="1"/>
      <c r="B18" s="2"/>
      <c r="C18" s="3"/>
      <c r="D18" s="4"/>
      <c r="E18" s="81"/>
      <c r="F18" s="4"/>
      <c r="G18" s="30">
        <v>4</v>
      </c>
      <c r="H18" s="44">
        <v>2</v>
      </c>
      <c r="I18" s="5"/>
      <c r="J18" s="38"/>
      <c r="K18" s="38"/>
      <c r="L18" s="9"/>
      <c r="M18" s="16"/>
      <c r="N18" s="16"/>
      <c r="O18" s="17"/>
      <c r="P18" s="12"/>
      <c r="Q18" s="39"/>
      <c r="R18" s="39"/>
      <c r="S18" s="7"/>
      <c r="T18" s="22">
        <v>2</v>
      </c>
      <c r="U18" s="66">
        <v>17</v>
      </c>
      <c r="V18" s="3"/>
      <c r="W18" s="4"/>
      <c r="X18" s="81"/>
      <c r="Y18" s="4"/>
      <c r="Z18" s="2"/>
      <c r="AA18" s="1"/>
    </row>
    <row r="19" spans="1:27" s="8" customFormat="1" ht="26.25" customHeight="1" thickTop="1" thickBot="1" x14ac:dyDescent="0.2">
      <c r="A19" s="13">
        <v>9</v>
      </c>
      <c r="B19" s="2">
        <v>56</v>
      </c>
      <c r="C19" s="46" t="s">
        <v>386</v>
      </c>
      <c r="D19" s="2" t="s">
        <v>0</v>
      </c>
      <c r="E19" s="89" t="s">
        <v>20</v>
      </c>
      <c r="F19" s="4" t="s">
        <v>1</v>
      </c>
      <c r="G19" s="36"/>
      <c r="H19" s="15"/>
      <c r="I19" s="9"/>
      <c r="J19" s="38"/>
      <c r="K19" s="38"/>
      <c r="L19" s="9"/>
      <c r="M19" s="16"/>
      <c r="N19" s="16"/>
      <c r="O19" s="17"/>
      <c r="P19" s="7"/>
      <c r="Q19" s="39"/>
      <c r="R19" s="39"/>
      <c r="S19" s="12"/>
      <c r="T19" s="18"/>
      <c r="U19" s="70"/>
      <c r="V19" s="46" t="s">
        <v>387</v>
      </c>
      <c r="W19" s="4" t="s">
        <v>0</v>
      </c>
      <c r="X19" s="89" t="s">
        <v>278</v>
      </c>
      <c r="Y19" s="4" t="s">
        <v>1</v>
      </c>
      <c r="Z19" s="2">
        <v>54</v>
      </c>
      <c r="AA19" s="13">
        <v>38</v>
      </c>
    </row>
    <row r="20" spans="1:27" s="8" customFormat="1" ht="26.25" customHeight="1" thickTop="1" thickBot="1" x14ac:dyDescent="0.2">
      <c r="A20" s="13"/>
      <c r="B20" s="2"/>
      <c r="C20" s="46"/>
      <c r="D20" s="2"/>
      <c r="E20" s="89"/>
      <c r="F20" s="4"/>
      <c r="G20" s="42">
        <v>2</v>
      </c>
      <c r="H20" s="20">
        <v>28</v>
      </c>
      <c r="I20" s="21">
        <v>0</v>
      </c>
      <c r="J20" s="38"/>
      <c r="K20" s="38"/>
      <c r="L20" s="9"/>
      <c r="M20" s="16"/>
      <c r="N20" s="16"/>
      <c r="O20" s="17"/>
      <c r="P20" s="7"/>
      <c r="Q20" s="39"/>
      <c r="R20" s="39"/>
      <c r="S20" s="22">
        <v>1</v>
      </c>
      <c r="T20" s="23">
        <v>36</v>
      </c>
      <c r="U20" s="43">
        <v>0</v>
      </c>
      <c r="V20" s="46"/>
      <c r="W20" s="4"/>
      <c r="X20" s="89"/>
      <c r="Y20" s="4"/>
      <c r="Z20" s="2"/>
      <c r="AA20" s="13"/>
    </row>
    <row r="21" spans="1:27" s="8" customFormat="1" ht="26.25" customHeight="1" thickTop="1" thickBot="1" x14ac:dyDescent="0.2">
      <c r="A21" s="1">
        <v>10</v>
      </c>
      <c r="B21" s="2">
        <v>41</v>
      </c>
      <c r="C21" s="3" t="s">
        <v>388</v>
      </c>
      <c r="D21" s="4" t="s">
        <v>0</v>
      </c>
      <c r="E21" s="81" t="s">
        <v>278</v>
      </c>
      <c r="F21" s="4" t="s">
        <v>1</v>
      </c>
      <c r="G21" s="24">
        <v>2</v>
      </c>
      <c r="H21" s="25"/>
      <c r="I21" s="68"/>
      <c r="J21" s="32"/>
      <c r="K21" s="38"/>
      <c r="L21" s="9"/>
      <c r="M21" s="16"/>
      <c r="N21" s="16"/>
      <c r="O21" s="17"/>
      <c r="P21" s="7"/>
      <c r="Q21" s="39"/>
      <c r="R21" s="39"/>
      <c r="S21" s="98"/>
      <c r="T21" s="28"/>
      <c r="U21" s="29">
        <v>0</v>
      </c>
      <c r="V21" s="3" t="s">
        <v>389</v>
      </c>
      <c r="W21" s="4" t="s">
        <v>0</v>
      </c>
      <c r="X21" s="81" t="s">
        <v>199</v>
      </c>
      <c r="Y21" s="4" t="s">
        <v>1</v>
      </c>
      <c r="Z21" s="2">
        <v>43</v>
      </c>
      <c r="AA21" s="1">
        <v>39</v>
      </c>
    </row>
    <row r="22" spans="1:27" s="8" customFormat="1" ht="26.25" customHeight="1" thickTop="1" thickBot="1" x14ac:dyDescent="0.2">
      <c r="A22" s="1"/>
      <c r="B22" s="2"/>
      <c r="C22" s="3"/>
      <c r="D22" s="4"/>
      <c r="E22" s="81"/>
      <c r="F22" s="4"/>
      <c r="G22" s="65">
        <v>5</v>
      </c>
      <c r="H22" s="49"/>
      <c r="I22" s="73"/>
      <c r="J22" s="32"/>
      <c r="K22" s="38"/>
      <c r="L22" s="9"/>
      <c r="M22" s="16"/>
      <c r="N22" s="16"/>
      <c r="O22" s="17"/>
      <c r="P22" s="7"/>
      <c r="Q22" s="39"/>
      <c r="R22" s="39"/>
      <c r="S22" s="47"/>
      <c r="T22" s="34"/>
      <c r="U22" s="35">
        <v>18</v>
      </c>
      <c r="V22" s="3"/>
      <c r="W22" s="4"/>
      <c r="X22" s="81"/>
      <c r="Y22" s="4"/>
      <c r="Z22" s="2"/>
      <c r="AA22" s="1"/>
    </row>
    <row r="23" spans="1:27" s="8" customFormat="1" ht="26.25" customHeight="1" thickTop="1" thickBot="1" x14ac:dyDescent="0.2">
      <c r="A23" s="1">
        <v>11</v>
      </c>
      <c r="B23" s="2">
        <v>24</v>
      </c>
      <c r="C23" s="3" t="s">
        <v>390</v>
      </c>
      <c r="D23" s="4" t="s">
        <v>0</v>
      </c>
      <c r="E23" s="81" t="s">
        <v>62</v>
      </c>
      <c r="F23" s="4" t="s">
        <v>1</v>
      </c>
      <c r="G23" s="67"/>
      <c r="H23" s="51">
        <v>0</v>
      </c>
      <c r="I23" s="25"/>
      <c r="J23" s="32"/>
      <c r="K23" s="38"/>
      <c r="L23" s="9"/>
      <c r="M23" s="16"/>
      <c r="N23" s="16"/>
      <c r="O23" s="17"/>
      <c r="P23" s="7"/>
      <c r="Q23" s="39"/>
      <c r="R23" s="39"/>
      <c r="S23" s="28"/>
      <c r="T23" s="40">
        <v>0</v>
      </c>
      <c r="U23" s="41"/>
      <c r="V23" s="3" t="s">
        <v>391</v>
      </c>
      <c r="W23" s="4" t="s">
        <v>0</v>
      </c>
      <c r="X23" s="81" t="s">
        <v>155</v>
      </c>
      <c r="Y23" s="4" t="s">
        <v>1</v>
      </c>
      <c r="Z23" s="2">
        <v>22</v>
      </c>
      <c r="AA23" s="1">
        <v>40</v>
      </c>
    </row>
    <row r="24" spans="1:27" s="8" customFormat="1" ht="26.25" customHeight="1" thickTop="1" thickBot="1" x14ac:dyDescent="0.2">
      <c r="A24" s="1"/>
      <c r="B24" s="2"/>
      <c r="C24" s="3"/>
      <c r="D24" s="4"/>
      <c r="E24" s="81"/>
      <c r="F24" s="4"/>
      <c r="G24" s="42">
        <v>0</v>
      </c>
      <c r="H24" s="5"/>
      <c r="I24" s="71">
        <v>43</v>
      </c>
      <c r="J24" s="74"/>
      <c r="K24" s="38"/>
      <c r="L24" s="9"/>
      <c r="M24" s="16"/>
      <c r="N24" s="16"/>
      <c r="O24" s="17"/>
      <c r="P24" s="7"/>
      <c r="Q24" s="39"/>
      <c r="R24" s="54"/>
      <c r="S24" s="50">
        <v>47</v>
      </c>
      <c r="T24" s="7"/>
      <c r="U24" s="43">
        <v>2</v>
      </c>
      <c r="V24" s="3"/>
      <c r="W24" s="4"/>
      <c r="X24" s="81"/>
      <c r="Y24" s="4"/>
      <c r="Z24" s="2"/>
      <c r="AA24" s="1"/>
    </row>
    <row r="25" spans="1:27" s="8" customFormat="1" ht="26.25" customHeight="1" thickTop="1" thickBot="1" x14ac:dyDescent="0.2">
      <c r="A25" s="1">
        <v>12</v>
      </c>
      <c r="B25" s="2">
        <v>25</v>
      </c>
      <c r="C25" s="3" t="s">
        <v>392</v>
      </c>
      <c r="D25" s="4" t="s">
        <v>0</v>
      </c>
      <c r="E25" s="81" t="s">
        <v>40</v>
      </c>
      <c r="F25" s="4" t="s">
        <v>1</v>
      </c>
      <c r="G25" s="24">
        <v>2</v>
      </c>
      <c r="H25" s="5"/>
      <c r="I25" s="38"/>
      <c r="J25" s="37">
        <v>2</v>
      </c>
      <c r="K25" s="38"/>
      <c r="L25" s="9"/>
      <c r="M25" s="16"/>
      <c r="N25" s="16"/>
      <c r="O25" s="17"/>
      <c r="P25" s="7"/>
      <c r="Q25" s="39"/>
      <c r="R25" s="43">
        <v>2</v>
      </c>
      <c r="S25" s="39"/>
      <c r="T25" s="7"/>
      <c r="U25" s="29">
        <v>1</v>
      </c>
      <c r="V25" s="3" t="s">
        <v>393</v>
      </c>
      <c r="W25" s="4" t="s">
        <v>0</v>
      </c>
      <c r="X25" s="81" t="s">
        <v>264</v>
      </c>
      <c r="Y25" s="4" t="s">
        <v>1</v>
      </c>
      <c r="Z25" s="2">
        <v>27</v>
      </c>
      <c r="AA25" s="1">
        <v>41</v>
      </c>
    </row>
    <row r="26" spans="1:27" s="8" customFormat="1" ht="26.25" customHeight="1" thickTop="1" thickBot="1" x14ac:dyDescent="0.2">
      <c r="A26" s="1"/>
      <c r="B26" s="2"/>
      <c r="C26" s="3"/>
      <c r="D26" s="4"/>
      <c r="E26" s="81"/>
      <c r="F26" s="4"/>
      <c r="G26" s="65">
        <v>6</v>
      </c>
      <c r="H26" s="21">
        <v>2</v>
      </c>
      <c r="I26" s="38"/>
      <c r="J26" s="9"/>
      <c r="K26" s="38"/>
      <c r="L26" s="9"/>
      <c r="M26" s="16"/>
      <c r="N26" s="16"/>
      <c r="O26" s="17"/>
      <c r="P26" s="7"/>
      <c r="Q26" s="39"/>
      <c r="R26" s="7"/>
      <c r="S26" s="39"/>
      <c r="T26" s="45">
        <v>0</v>
      </c>
      <c r="U26" s="35">
        <v>19</v>
      </c>
      <c r="V26" s="3"/>
      <c r="W26" s="4"/>
      <c r="X26" s="81"/>
      <c r="Y26" s="4"/>
      <c r="Z26" s="2"/>
      <c r="AA26" s="1"/>
    </row>
    <row r="27" spans="1:27" s="8" customFormat="1" ht="26.25" customHeight="1" thickTop="1" thickBot="1" x14ac:dyDescent="0.2">
      <c r="A27" s="1">
        <v>13</v>
      </c>
      <c r="B27" s="2">
        <v>40</v>
      </c>
      <c r="C27" s="3" t="s">
        <v>394</v>
      </c>
      <c r="D27" s="4" t="s">
        <v>0</v>
      </c>
      <c r="E27" s="81" t="s">
        <v>143</v>
      </c>
      <c r="F27" s="4" t="s">
        <v>1</v>
      </c>
      <c r="G27" s="67"/>
      <c r="H27" s="26"/>
      <c r="I27" s="38"/>
      <c r="J27" s="9"/>
      <c r="K27" s="38"/>
      <c r="L27" s="9"/>
      <c r="M27" s="16"/>
      <c r="N27" s="16"/>
      <c r="O27" s="17"/>
      <c r="P27" s="7"/>
      <c r="Q27" s="39"/>
      <c r="R27" s="7"/>
      <c r="S27" s="33"/>
      <c r="T27" s="48"/>
      <c r="U27" s="41"/>
      <c r="V27" s="3" t="s">
        <v>395</v>
      </c>
      <c r="W27" s="4" t="s">
        <v>0</v>
      </c>
      <c r="X27" s="81" t="s">
        <v>161</v>
      </c>
      <c r="Y27" s="4" t="s">
        <v>1</v>
      </c>
      <c r="Z27" s="2">
        <v>38</v>
      </c>
      <c r="AA27" s="1">
        <v>42</v>
      </c>
    </row>
    <row r="28" spans="1:27" s="8" customFormat="1" ht="26.25" customHeight="1" thickTop="1" thickBot="1" x14ac:dyDescent="0.2">
      <c r="A28" s="1"/>
      <c r="B28" s="2"/>
      <c r="C28" s="3"/>
      <c r="D28" s="4"/>
      <c r="E28" s="81"/>
      <c r="F28" s="4"/>
      <c r="G28" s="42">
        <v>0</v>
      </c>
      <c r="H28" s="20">
        <v>29</v>
      </c>
      <c r="I28" s="75"/>
      <c r="J28" s="9"/>
      <c r="K28" s="38"/>
      <c r="L28" s="9"/>
      <c r="M28" s="16"/>
      <c r="N28" s="16"/>
      <c r="O28" s="17"/>
      <c r="P28" s="7"/>
      <c r="Q28" s="39"/>
      <c r="R28" s="7"/>
      <c r="S28" s="54"/>
      <c r="T28" s="50">
        <v>37</v>
      </c>
      <c r="U28" s="43">
        <v>2</v>
      </c>
      <c r="V28" s="3"/>
      <c r="W28" s="4"/>
      <c r="X28" s="81"/>
      <c r="Y28" s="4"/>
      <c r="Z28" s="2"/>
      <c r="AA28" s="1"/>
    </row>
    <row r="29" spans="1:27" s="8" customFormat="1" ht="26.25" customHeight="1" thickTop="1" x14ac:dyDescent="0.15">
      <c r="A29" s="1">
        <v>14</v>
      </c>
      <c r="B29" s="2">
        <v>57</v>
      </c>
      <c r="C29" s="3" t="s">
        <v>396</v>
      </c>
      <c r="D29" s="4" t="s">
        <v>0</v>
      </c>
      <c r="E29" s="81" t="s">
        <v>190</v>
      </c>
      <c r="F29" s="4" t="s">
        <v>1</v>
      </c>
      <c r="G29" s="24">
        <v>0</v>
      </c>
      <c r="H29" s="25"/>
      <c r="I29" s="51">
        <v>2</v>
      </c>
      <c r="J29" s="5"/>
      <c r="K29" s="38"/>
      <c r="L29" s="9"/>
      <c r="M29" s="16"/>
      <c r="N29" s="52"/>
      <c r="O29" s="17"/>
      <c r="P29" s="7"/>
      <c r="Q29" s="39"/>
      <c r="R29" s="7"/>
      <c r="S29" s="40">
        <v>2</v>
      </c>
      <c r="T29" s="39"/>
      <c r="U29" s="7"/>
      <c r="V29" s="3" t="s">
        <v>397</v>
      </c>
      <c r="W29" s="4" t="s">
        <v>0</v>
      </c>
      <c r="X29" s="81" t="s">
        <v>398</v>
      </c>
      <c r="Y29" s="4" t="s">
        <v>1</v>
      </c>
      <c r="Z29" s="2">
        <v>6</v>
      </c>
      <c r="AA29" s="1">
        <v>43</v>
      </c>
    </row>
    <row r="30" spans="1:27" s="8" customFormat="1" ht="26.25" customHeight="1" thickBot="1" x14ac:dyDescent="0.2">
      <c r="A30" s="1"/>
      <c r="B30" s="2"/>
      <c r="C30" s="3"/>
      <c r="D30" s="4"/>
      <c r="E30" s="81"/>
      <c r="F30" s="4"/>
      <c r="G30" s="30">
        <v>7</v>
      </c>
      <c r="H30" s="31"/>
      <c r="I30" s="53"/>
      <c r="J30" s="5"/>
      <c r="K30" s="38"/>
      <c r="L30" s="9"/>
      <c r="M30" s="16"/>
      <c r="N30" s="52"/>
      <c r="O30" s="17"/>
      <c r="P30" s="7"/>
      <c r="Q30" s="39"/>
      <c r="R30" s="7"/>
      <c r="S30" s="12"/>
      <c r="T30" s="41"/>
      <c r="U30" s="76"/>
      <c r="V30" s="3"/>
      <c r="W30" s="4"/>
      <c r="X30" s="81"/>
      <c r="Y30" s="4"/>
      <c r="Z30" s="2"/>
      <c r="AA30" s="1"/>
    </row>
    <row r="31" spans="1:27" s="8" customFormat="1" ht="26.25" customHeight="1" thickTop="1" thickBot="1" x14ac:dyDescent="0.2">
      <c r="A31" s="13">
        <v>15</v>
      </c>
      <c r="B31" s="2">
        <v>8</v>
      </c>
      <c r="C31" s="46" t="s">
        <v>399</v>
      </c>
      <c r="D31" s="4" t="s">
        <v>0</v>
      </c>
      <c r="E31" s="89" t="s">
        <v>116</v>
      </c>
      <c r="F31" s="4" t="s">
        <v>1</v>
      </c>
      <c r="G31" s="36"/>
      <c r="H31" s="37">
        <v>0</v>
      </c>
      <c r="I31" s="5"/>
      <c r="J31" s="5"/>
      <c r="K31" s="38"/>
      <c r="L31" s="9"/>
      <c r="M31" s="16"/>
      <c r="N31" s="52"/>
      <c r="O31" s="17"/>
      <c r="P31" s="7"/>
      <c r="Q31" s="39"/>
      <c r="R31" s="7"/>
      <c r="S31" s="7"/>
      <c r="T31" s="40">
        <v>2</v>
      </c>
      <c r="U31" s="12"/>
      <c r="V31" s="13"/>
      <c r="W31" s="2"/>
      <c r="X31" s="13"/>
      <c r="Y31" s="2"/>
      <c r="Z31" s="2">
        <v>0</v>
      </c>
      <c r="AA31" s="13"/>
    </row>
    <row r="32" spans="1:27" s="8" customFormat="1" ht="26.25" customHeight="1" thickTop="1" thickBot="1" x14ac:dyDescent="0.2">
      <c r="A32" s="13"/>
      <c r="B32" s="2"/>
      <c r="C32" s="46"/>
      <c r="D32" s="4"/>
      <c r="E32" s="89"/>
      <c r="F32" s="4"/>
      <c r="G32" s="42">
        <v>2</v>
      </c>
      <c r="H32" s="5"/>
      <c r="I32" s="5"/>
      <c r="J32" s="5"/>
      <c r="K32" s="20">
        <v>54</v>
      </c>
      <c r="L32" s="93"/>
      <c r="M32" s="94">
        <v>2</v>
      </c>
      <c r="N32" s="52"/>
      <c r="O32" s="95">
        <v>0</v>
      </c>
      <c r="P32" s="103"/>
      <c r="Q32" s="23">
        <v>55</v>
      </c>
      <c r="R32" s="7"/>
      <c r="S32" s="7"/>
      <c r="T32" s="7"/>
      <c r="U32" s="7"/>
      <c r="V32" s="13"/>
      <c r="W32" s="2"/>
      <c r="X32" s="13"/>
      <c r="Y32" s="2"/>
      <c r="Z32" s="2"/>
      <c r="AA32" s="13"/>
    </row>
    <row r="33" spans="1:27" s="8" customFormat="1" ht="26.25" customHeight="1" thickTop="1" x14ac:dyDescent="0.15">
      <c r="A33" s="1">
        <v>16</v>
      </c>
      <c r="B33" s="2">
        <v>5</v>
      </c>
      <c r="C33" s="3" t="s">
        <v>400</v>
      </c>
      <c r="D33" s="4" t="s">
        <v>0</v>
      </c>
      <c r="E33" s="81" t="s">
        <v>401</v>
      </c>
      <c r="F33" s="4" t="s">
        <v>1</v>
      </c>
      <c r="G33" s="5"/>
      <c r="H33" s="5"/>
      <c r="I33" s="5"/>
      <c r="J33" s="5"/>
      <c r="K33" s="25"/>
      <c r="L33" s="97"/>
      <c r="M33" s="16"/>
      <c r="N33" s="62">
        <v>56</v>
      </c>
      <c r="O33" s="16"/>
      <c r="P33" s="104"/>
      <c r="Q33" s="28"/>
      <c r="R33" s="7"/>
      <c r="S33" s="7"/>
      <c r="T33" s="7"/>
      <c r="U33" s="7"/>
      <c r="V33" s="3" t="s">
        <v>402</v>
      </c>
      <c r="W33" s="4" t="s">
        <v>0</v>
      </c>
      <c r="X33" s="81" t="s">
        <v>403</v>
      </c>
      <c r="Y33" s="4" t="s">
        <v>1</v>
      </c>
      <c r="Z33" s="2">
        <v>7</v>
      </c>
      <c r="AA33" s="1">
        <v>44</v>
      </c>
    </row>
    <row r="34" spans="1:27" s="8" customFormat="1" ht="26.25" customHeight="1" thickBot="1" x14ac:dyDescent="0.2">
      <c r="A34" s="1"/>
      <c r="B34" s="2"/>
      <c r="C34" s="3"/>
      <c r="D34" s="4"/>
      <c r="E34" s="81"/>
      <c r="F34" s="4"/>
      <c r="G34" s="56"/>
      <c r="H34" s="82">
        <v>0</v>
      </c>
      <c r="I34" s="5"/>
      <c r="J34" s="5"/>
      <c r="K34" s="25"/>
      <c r="L34" s="53"/>
      <c r="M34" s="61"/>
      <c r="N34" s="61"/>
      <c r="O34" s="63"/>
      <c r="P34" s="12"/>
      <c r="Q34" s="28"/>
      <c r="R34" s="7"/>
      <c r="S34" s="7"/>
      <c r="T34" s="11">
        <v>2</v>
      </c>
      <c r="U34" s="12"/>
      <c r="V34" s="3"/>
      <c r="W34" s="4"/>
      <c r="X34" s="81"/>
      <c r="Y34" s="4"/>
      <c r="Z34" s="2"/>
      <c r="AA34" s="1"/>
    </row>
    <row r="35" spans="1:27" s="8" customFormat="1" ht="26.25" customHeight="1" thickTop="1" x14ac:dyDescent="0.15">
      <c r="A35" s="13"/>
      <c r="B35" s="2">
        <v>0</v>
      </c>
      <c r="C35" s="13"/>
      <c r="D35" s="2"/>
      <c r="E35" s="13"/>
      <c r="F35" s="2"/>
      <c r="G35" s="84"/>
      <c r="H35" s="85"/>
      <c r="I35" s="53"/>
      <c r="J35" s="5"/>
      <c r="K35" s="25"/>
      <c r="L35" s="53"/>
      <c r="M35" s="61"/>
      <c r="N35" s="61"/>
      <c r="O35" s="63"/>
      <c r="P35" s="12"/>
      <c r="Q35" s="28"/>
      <c r="R35" s="7"/>
      <c r="S35" s="12"/>
      <c r="T35" s="18"/>
      <c r="U35" s="19"/>
      <c r="V35" s="13"/>
      <c r="W35" s="2"/>
      <c r="X35" s="13"/>
      <c r="Y35" s="2"/>
      <c r="Z35" s="2">
        <v>0</v>
      </c>
      <c r="AA35" s="13"/>
    </row>
    <row r="36" spans="1:27" s="8" customFormat="1" ht="26.25" customHeight="1" thickBot="1" x14ac:dyDescent="0.2">
      <c r="A36" s="13"/>
      <c r="B36" s="2"/>
      <c r="C36" s="13"/>
      <c r="D36" s="2"/>
      <c r="E36" s="13"/>
      <c r="F36" s="2"/>
      <c r="G36" s="5"/>
      <c r="H36" s="71">
        <v>30</v>
      </c>
      <c r="I36" s="44">
        <v>2</v>
      </c>
      <c r="J36" s="5"/>
      <c r="K36" s="25"/>
      <c r="L36" s="53"/>
      <c r="M36" s="61"/>
      <c r="N36" s="61"/>
      <c r="O36" s="63"/>
      <c r="P36" s="12"/>
      <c r="Q36" s="28"/>
      <c r="R36" s="7"/>
      <c r="S36" s="22">
        <v>0</v>
      </c>
      <c r="T36" s="23">
        <v>38</v>
      </c>
      <c r="U36" s="7"/>
      <c r="V36" s="13"/>
      <c r="W36" s="2"/>
      <c r="X36" s="13"/>
      <c r="Y36" s="2"/>
      <c r="Z36" s="2"/>
      <c r="AA36" s="13"/>
    </row>
    <row r="37" spans="1:27" s="8" customFormat="1" ht="26.25" customHeight="1" thickTop="1" thickBot="1" x14ac:dyDescent="0.2">
      <c r="A37" s="1">
        <v>17</v>
      </c>
      <c r="B37" s="2">
        <v>37</v>
      </c>
      <c r="C37" s="3" t="s">
        <v>404</v>
      </c>
      <c r="D37" s="4" t="s">
        <v>0</v>
      </c>
      <c r="E37" s="81" t="s">
        <v>181</v>
      </c>
      <c r="F37" s="4" t="s">
        <v>1</v>
      </c>
      <c r="G37" s="24">
        <v>0</v>
      </c>
      <c r="H37" s="38"/>
      <c r="I37" s="15"/>
      <c r="J37" s="9"/>
      <c r="K37" s="25"/>
      <c r="L37" s="53"/>
      <c r="M37" s="61"/>
      <c r="N37" s="61"/>
      <c r="O37" s="63"/>
      <c r="P37" s="12"/>
      <c r="Q37" s="28"/>
      <c r="R37" s="7"/>
      <c r="S37" s="98"/>
      <c r="T37" s="28"/>
      <c r="U37" s="29">
        <v>2</v>
      </c>
      <c r="V37" s="3" t="s">
        <v>405</v>
      </c>
      <c r="W37" s="4" t="s">
        <v>0</v>
      </c>
      <c r="X37" s="81" t="s">
        <v>123</v>
      </c>
      <c r="Y37" s="4" t="s">
        <v>1</v>
      </c>
      <c r="Z37" s="2">
        <v>39</v>
      </c>
      <c r="AA37" s="1">
        <v>45</v>
      </c>
    </row>
    <row r="38" spans="1:27" s="8" customFormat="1" ht="26.25" customHeight="1" thickTop="1" thickBot="1" x14ac:dyDescent="0.2">
      <c r="A38" s="1"/>
      <c r="B38" s="2"/>
      <c r="C38" s="3"/>
      <c r="D38" s="4"/>
      <c r="E38" s="81"/>
      <c r="F38" s="4"/>
      <c r="G38" s="30">
        <v>8</v>
      </c>
      <c r="H38" s="74"/>
      <c r="I38" s="38"/>
      <c r="J38" s="9"/>
      <c r="K38" s="25"/>
      <c r="L38" s="53"/>
      <c r="M38" s="61"/>
      <c r="N38" s="61"/>
      <c r="O38" s="63"/>
      <c r="P38" s="12"/>
      <c r="Q38" s="28"/>
      <c r="R38" s="7"/>
      <c r="S38" s="47"/>
      <c r="T38" s="91"/>
      <c r="U38" s="66">
        <v>20</v>
      </c>
      <c r="V38" s="3"/>
      <c r="W38" s="4"/>
      <c r="X38" s="81"/>
      <c r="Y38" s="4"/>
      <c r="Z38" s="2"/>
      <c r="AA38" s="1"/>
    </row>
    <row r="39" spans="1:27" s="8" customFormat="1" ht="26.25" customHeight="1" thickTop="1" thickBot="1" x14ac:dyDescent="0.2">
      <c r="A39" s="1">
        <v>18</v>
      </c>
      <c r="B39" s="2">
        <v>28</v>
      </c>
      <c r="C39" s="3" t="s">
        <v>406</v>
      </c>
      <c r="D39" s="4" t="s">
        <v>0</v>
      </c>
      <c r="E39" s="81" t="s">
        <v>163</v>
      </c>
      <c r="F39" s="4" t="s">
        <v>1</v>
      </c>
      <c r="G39" s="36"/>
      <c r="H39" s="37">
        <v>2</v>
      </c>
      <c r="I39" s="38"/>
      <c r="J39" s="9"/>
      <c r="K39" s="25"/>
      <c r="L39" s="53"/>
      <c r="M39" s="61"/>
      <c r="N39" s="61"/>
      <c r="O39" s="63"/>
      <c r="P39" s="12"/>
      <c r="Q39" s="28"/>
      <c r="R39" s="7"/>
      <c r="S39" s="28"/>
      <c r="T39" s="40">
        <v>0</v>
      </c>
      <c r="U39" s="70"/>
      <c r="V39" s="3" t="s">
        <v>407</v>
      </c>
      <c r="W39" s="4" t="s">
        <v>0</v>
      </c>
      <c r="X39" s="81" t="s">
        <v>150</v>
      </c>
      <c r="Y39" s="4" t="s">
        <v>1</v>
      </c>
      <c r="Z39" s="2">
        <v>26</v>
      </c>
      <c r="AA39" s="1">
        <v>46</v>
      </c>
    </row>
    <row r="40" spans="1:27" s="8" customFormat="1" ht="26.25" customHeight="1" thickTop="1" thickBot="1" x14ac:dyDescent="0.2">
      <c r="A40" s="1"/>
      <c r="B40" s="2"/>
      <c r="C40" s="3"/>
      <c r="D40" s="4"/>
      <c r="E40" s="81"/>
      <c r="F40" s="4"/>
      <c r="G40" s="42">
        <v>2</v>
      </c>
      <c r="H40" s="5"/>
      <c r="I40" s="20">
        <v>44</v>
      </c>
      <c r="J40" s="21">
        <v>1</v>
      </c>
      <c r="K40" s="25"/>
      <c r="L40" s="53"/>
      <c r="M40" s="61"/>
      <c r="N40" s="61"/>
      <c r="O40" s="63"/>
      <c r="P40" s="12"/>
      <c r="Q40" s="28"/>
      <c r="R40" s="45">
        <v>0</v>
      </c>
      <c r="S40" s="50">
        <v>48</v>
      </c>
      <c r="T40" s="7"/>
      <c r="U40" s="43">
        <v>0</v>
      </c>
      <c r="V40" s="3"/>
      <c r="W40" s="4"/>
      <c r="X40" s="81"/>
      <c r="Y40" s="4"/>
      <c r="Z40" s="2"/>
      <c r="AA40" s="1"/>
    </row>
    <row r="41" spans="1:27" s="8" customFormat="1" ht="26.25" customHeight="1" thickTop="1" thickBot="1" x14ac:dyDescent="0.2">
      <c r="A41" s="1">
        <v>19</v>
      </c>
      <c r="B41" s="2">
        <v>21</v>
      </c>
      <c r="C41" s="3" t="s">
        <v>408</v>
      </c>
      <c r="D41" s="4" t="s">
        <v>0</v>
      </c>
      <c r="E41" s="81" t="s">
        <v>319</v>
      </c>
      <c r="F41" s="4" t="s">
        <v>1</v>
      </c>
      <c r="G41" s="24">
        <v>2</v>
      </c>
      <c r="H41" s="5"/>
      <c r="I41" s="25"/>
      <c r="J41" s="68"/>
      <c r="K41" s="73"/>
      <c r="L41" s="53"/>
      <c r="M41" s="61"/>
      <c r="N41" s="61"/>
      <c r="O41" s="63"/>
      <c r="P41" s="12"/>
      <c r="Q41" s="28"/>
      <c r="R41" s="48"/>
      <c r="S41" s="39"/>
      <c r="T41" s="7"/>
      <c r="U41" s="29">
        <v>2</v>
      </c>
      <c r="V41" s="3" t="s">
        <v>409</v>
      </c>
      <c r="W41" s="4" t="s">
        <v>0</v>
      </c>
      <c r="X41" s="81" t="s">
        <v>348</v>
      </c>
      <c r="Y41" s="4" t="s">
        <v>1</v>
      </c>
      <c r="Z41" s="2">
        <v>23</v>
      </c>
      <c r="AA41" s="1">
        <v>47</v>
      </c>
    </row>
    <row r="42" spans="1:27" s="8" customFormat="1" ht="26.25" customHeight="1" thickTop="1" thickBot="1" x14ac:dyDescent="0.2">
      <c r="A42" s="1"/>
      <c r="B42" s="2"/>
      <c r="C42" s="3"/>
      <c r="D42" s="4"/>
      <c r="E42" s="81"/>
      <c r="F42" s="4"/>
      <c r="G42" s="65">
        <v>9</v>
      </c>
      <c r="H42" s="21">
        <v>2</v>
      </c>
      <c r="I42" s="25"/>
      <c r="J42" s="73"/>
      <c r="K42" s="73"/>
      <c r="L42" s="53"/>
      <c r="M42" s="61"/>
      <c r="N42" s="61"/>
      <c r="O42" s="63"/>
      <c r="P42" s="12"/>
      <c r="Q42" s="28"/>
      <c r="R42" s="28"/>
      <c r="S42" s="39"/>
      <c r="T42" s="22">
        <v>0</v>
      </c>
      <c r="U42" s="66">
        <v>21</v>
      </c>
      <c r="V42" s="3"/>
      <c r="W42" s="4"/>
      <c r="X42" s="81"/>
      <c r="Y42" s="4"/>
      <c r="Z42" s="2"/>
      <c r="AA42" s="1"/>
    </row>
    <row r="43" spans="1:27" s="8" customFormat="1" ht="26.25" customHeight="1" thickTop="1" x14ac:dyDescent="0.15">
      <c r="A43" s="13">
        <v>20</v>
      </c>
      <c r="B43" s="2">
        <v>44</v>
      </c>
      <c r="C43" s="46" t="s">
        <v>410</v>
      </c>
      <c r="D43" s="4" t="s">
        <v>0</v>
      </c>
      <c r="E43" s="89" t="s">
        <v>225</v>
      </c>
      <c r="F43" s="4" t="s">
        <v>1</v>
      </c>
      <c r="G43" s="67"/>
      <c r="H43" s="26"/>
      <c r="I43" s="25"/>
      <c r="J43" s="73"/>
      <c r="K43" s="73"/>
      <c r="L43" s="53"/>
      <c r="M43" s="61"/>
      <c r="N43" s="61"/>
      <c r="O43" s="63"/>
      <c r="P43" s="12"/>
      <c r="Q43" s="28"/>
      <c r="R43" s="28"/>
      <c r="S43" s="33"/>
      <c r="T43" s="48"/>
      <c r="U43" s="70"/>
      <c r="V43" s="46" t="s">
        <v>411</v>
      </c>
      <c r="W43" s="4" t="s">
        <v>0</v>
      </c>
      <c r="X43" s="89" t="s">
        <v>185</v>
      </c>
      <c r="Y43" s="4" t="s">
        <v>1</v>
      </c>
      <c r="Z43" s="2">
        <v>42</v>
      </c>
      <c r="AA43" s="13">
        <v>48</v>
      </c>
    </row>
    <row r="44" spans="1:27" s="8" customFormat="1" ht="26.25" customHeight="1" thickBot="1" x14ac:dyDescent="0.2">
      <c r="A44" s="13"/>
      <c r="B44" s="2"/>
      <c r="C44" s="46"/>
      <c r="D44" s="4"/>
      <c r="E44" s="89"/>
      <c r="F44" s="4"/>
      <c r="G44" s="42">
        <v>0</v>
      </c>
      <c r="H44" s="20">
        <v>31</v>
      </c>
      <c r="I44" s="49"/>
      <c r="J44" s="73"/>
      <c r="K44" s="73"/>
      <c r="L44" s="53"/>
      <c r="M44" s="61"/>
      <c r="N44" s="61"/>
      <c r="O44" s="63"/>
      <c r="P44" s="12"/>
      <c r="Q44" s="28"/>
      <c r="R44" s="28"/>
      <c r="S44" s="54"/>
      <c r="T44" s="50">
        <v>39</v>
      </c>
      <c r="U44" s="43">
        <v>0</v>
      </c>
      <c r="V44" s="46"/>
      <c r="W44" s="4"/>
      <c r="X44" s="89"/>
      <c r="Y44" s="4"/>
      <c r="Z44" s="2"/>
      <c r="AA44" s="13"/>
    </row>
    <row r="45" spans="1:27" s="8" customFormat="1" ht="26.25" customHeight="1" thickTop="1" x14ac:dyDescent="0.15">
      <c r="A45" s="1">
        <v>21</v>
      </c>
      <c r="B45" s="2">
        <v>53</v>
      </c>
      <c r="C45" s="3" t="s">
        <v>412</v>
      </c>
      <c r="D45" s="4" t="s">
        <v>0</v>
      </c>
      <c r="E45" s="81" t="s">
        <v>170</v>
      </c>
      <c r="F45" s="4" t="s">
        <v>1</v>
      </c>
      <c r="G45" s="24">
        <v>0</v>
      </c>
      <c r="H45" s="25"/>
      <c r="I45" s="51">
        <v>0</v>
      </c>
      <c r="J45" s="25"/>
      <c r="K45" s="73"/>
      <c r="L45" s="53"/>
      <c r="M45" s="61"/>
      <c r="N45" s="61"/>
      <c r="O45" s="63"/>
      <c r="P45" s="12"/>
      <c r="Q45" s="28"/>
      <c r="R45" s="28"/>
      <c r="S45" s="40">
        <v>2</v>
      </c>
      <c r="T45" s="39"/>
      <c r="U45" s="29">
        <v>1</v>
      </c>
      <c r="V45" s="3" t="s">
        <v>413</v>
      </c>
      <c r="W45" s="4" t="s">
        <v>0</v>
      </c>
      <c r="X45" s="81" t="s">
        <v>88</v>
      </c>
      <c r="Y45" s="4" t="s">
        <v>1</v>
      </c>
      <c r="Z45" s="2">
        <v>55</v>
      </c>
      <c r="AA45" s="1">
        <v>49</v>
      </c>
    </row>
    <row r="46" spans="1:27" s="8" customFormat="1" ht="26.25" customHeight="1" thickBot="1" x14ac:dyDescent="0.2">
      <c r="A46" s="1"/>
      <c r="B46" s="2"/>
      <c r="C46" s="3"/>
      <c r="D46" s="4"/>
      <c r="E46" s="81"/>
      <c r="F46" s="4"/>
      <c r="G46" s="30">
        <v>10</v>
      </c>
      <c r="H46" s="31"/>
      <c r="I46" s="53"/>
      <c r="J46" s="25"/>
      <c r="K46" s="73"/>
      <c r="L46" s="53"/>
      <c r="M46" s="61"/>
      <c r="N46" s="61"/>
      <c r="O46" s="63"/>
      <c r="P46" s="12"/>
      <c r="Q46" s="28"/>
      <c r="R46" s="28"/>
      <c r="S46" s="12"/>
      <c r="T46" s="54"/>
      <c r="U46" s="35">
        <v>22</v>
      </c>
      <c r="V46" s="3"/>
      <c r="W46" s="4"/>
      <c r="X46" s="81"/>
      <c r="Y46" s="4"/>
      <c r="Z46" s="2"/>
      <c r="AA46" s="1"/>
    </row>
    <row r="47" spans="1:27" s="8" customFormat="1" ht="26.25" customHeight="1" thickTop="1" thickBot="1" x14ac:dyDescent="0.2">
      <c r="A47" s="13">
        <v>22</v>
      </c>
      <c r="B47" s="2">
        <v>12</v>
      </c>
      <c r="C47" s="46" t="s">
        <v>414</v>
      </c>
      <c r="D47" s="4" t="s">
        <v>0</v>
      </c>
      <c r="E47" s="89" t="s">
        <v>415</v>
      </c>
      <c r="F47" s="4" t="s">
        <v>1</v>
      </c>
      <c r="G47" s="36"/>
      <c r="H47" s="37">
        <v>0</v>
      </c>
      <c r="I47" s="5"/>
      <c r="J47" s="25"/>
      <c r="K47" s="73"/>
      <c r="L47" s="53"/>
      <c r="M47" s="61"/>
      <c r="N47" s="61"/>
      <c r="O47" s="63"/>
      <c r="P47" s="12"/>
      <c r="Q47" s="28"/>
      <c r="R47" s="28"/>
      <c r="S47" s="7"/>
      <c r="T47" s="40">
        <v>2</v>
      </c>
      <c r="U47" s="41"/>
      <c r="V47" s="46" t="s">
        <v>416</v>
      </c>
      <c r="W47" s="4" t="s">
        <v>0</v>
      </c>
      <c r="X47" s="89" t="s">
        <v>417</v>
      </c>
      <c r="Y47" s="4" t="s">
        <v>1</v>
      </c>
      <c r="Z47" s="2">
        <v>10</v>
      </c>
      <c r="AA47" s="13">
        <v>50</v>
      </c>
    </row>
    <row r="48" spans="1:27" s="8" customFormat="1" ht="26.25" customHeight="1" thickTop="1" thickBot="1" x14ac:dyDescent="0.2">
      <c r="A48" s="13"/>
      <c r="B48" s="2"/>
      <c r="C48" s="46"/>
      <c r="D48" s="4"/>
      <c r="E48" s="89"/>
      <c r="F48" s="4"/>
      <c r="G48" s="42">
        <v>2</v>
      </c>
      <c r="H48" s="5"/>
      <c r="I48" s="5"/>
      <c r="J48" s="71">
        <v>51</v>
      </c>
      <c r="K48" s="31"/>
      <c r="L48" s="53"/>
      <c r="M48" s="61"/>
      <c r="N48" s="61"/>
      <c r="O48" s="63"/>
      <c r="P48" s="12"/>
      <c r="Q48" s="34"/>
      <c r="R48" s="50">
        <v>53</v>
      </c>
      <c r="S48" s="7"/>
      <c r="T48" s="7"/>
      <c r="U48" s="43">
        <v>2</v>
      </c>
      <c r="V48" s="46"/>
      <c r="W48" s="4"/>
      <c r="X48" s="89"/>
      <c r="Y48" s="4"/>
      <c r="Z48" s="2"/>
      <c r="AA48" s="13"/>
    </row>
    <row r="49" spans="1:27" s="8" customFormat="1" ht="26.25" customHeight="1" thickTop="1" thickBot="1" x14ac:dyDescent="0.2">
      <c r="A49" s="1">
        <v>23</v>
      </c>
      <c r="B49" s="2">
        <v>13</v>
      </c>
      <c r="C49" s="3" t="s">
        <v>418</v>
      </c>
      <c r="D49" s="4" t="s">
        <v>0</v>
      </c>
      <c r="E49" s="81" t="s">
        <v>152</v>
      </c>
      <c r="F49" s="4" t="s">
        <v>1</v>
      </c>
      <c r="G49" s="24">
        <v>2</v>
      </c>
      <c r="H49" s="5"/>
      <c r="I49" s="5"/>
      <c r="J49" s="38"/>
      <c r="K49" s="37">
        <v>0</v>
      </c>
      <c r="L49" s="5"/>
      <c r="M49" s="61"/>
      <c r="N49" s="61"/>
      <c r="O49" s="63"/>
      <c r="P49" s="12"/>
      <c r="Q49" s="43">
        <v>0</v>
      </c>
      <c r="R49" s="39"/>
      <c r="S49" s="7"/>
      <c r="T49" s="7"/>
      <c r="U49" s="29">
        <v>2</v>
      </c>
      <c r="V49" s="3" t="s">
        <v>419</v>
      </c>
      <c r="W49" s="4" t="s">
        <v>0</v>
      </c>
      <c r="X49" s="81" t="s">
        <v>304</v>
      </c>
      <c r="Y49" s="4" t="s">
        <v>1</v>
      </c>
      <c r="Z49" s="2">
        <v>15</v>
      </c>
      <c r="AA49" s="1">
        <v>51</v>
      </c>
    </row>
    <row r="50" spans="1:27" s="8" customFormat="1" ht="26.25" customHeight="1" thickTop="1" thickBot="1" x14ac:dyDescent="0.2">
      <c r="A50" s="1"/>
      <c r="B50" s="2"/>
      <c r="C50" s="3"/>
      <c r="D50" s="4"/>
      <c r="E50" s="81"/>
      <c r="F50" s="4"/>
      <c r="G50" s="65">
        <v>11</v>
      </c>
      <c r="H50" s="21">
        <v>2</v>
      </c>
      <c r="I50" s="5"/>
      <c r="J50" s="38"/>
      <c r="K50" s="9"/>
      <c r="L50" s="5"/>
      <c r="M50" s="61"/>
      <c r="N50" s="61"/>
      <c r="O50" s="63"/>
      <c r="P50" s="12"/>
      <c r="Q50" s="7"/>
      <c r="R50" s="39"/>
      <c r="S50" s="7"/>
      <c r="T50" s="22">
        <v>0</v>
      </c>
      <c r="U50" s="66">
        <v>23</v>
      </c>
      <c r="V50" s="3"/>
      <c r="W50" s="4"/>
      <c r="X50" s="81"/>
      <c r="Y50" s="4"/>
      <c r="Z50" s="2"/>
      <c r="AA50" s="1"/>
    </row>
    <row r="51" spans="1:27" s="8" customFormat="1" ht="26.25" customHeight="1" thickTop="1" x14ac:dyDescent="0.15">
      <c r="A51" s="13">
        <v>24</v>
      </c>
      <c r="B51" s="2">
        <v>52</v>
      </c>
      <c r="C51" s="46" t="s">
        <v>420</v>
      </c>
      <c r="D51" s="4" t="s">
        <v>0</v>
      </c>
      <c r="E51" s="89" t="s">
        <v>168</v>
      </c>
      <c r="F51" s="4" t="s">
        <v>1</v>
      </c>
      <c r="G51" s="67"/>
      <c r="H51" s="26"/>
      <c r="I51" s="9"/>
      <c r="J51" s="38"/>
      <c r="K51" s="9"/>
      <c r="L51" s="5"/>
      <c r="M51" s="61"/>
      <c r="N51" s="61"/>
      <c r="O51" s="63"/>
      <c r="P51" s="12"/>
      <c r="Q51" s="7"/>
      <c r="R51" s="39"/>
      <c r="S51" s="69"/>
      <c r="T51" s="48"/>
      <c r="U51" s="70"/>
      <c r="V51" s="46" t="s">
        <v>421</v>
      </c>
      <c r="W51" s="4" t="s">
        <v>0</v>
      </c>
      <c r="X51" s="89" t="s">
        <v>163</v>
      </c>
      <c r="Y51" s="4" t="s">
        <v>1</v>
      </c>
      <c r="Z51" s="2">
        <v>50</v>
      </c>
      <c r="AA51" s="13">
        <v>52</v>
      </c>
    </row>
    <row r="52" spans="1:27" s="8" customFormat="1" ht="26.25" customHeight="1" thickBot="1" x14ac:dyDescent="0.2">
      <c r="A52" s="13"/>
      <c r="B52" s="2"/>
      <c r="C52" s="46"/>
      <c r="D52" s="4"/>
      <c r="E52" s="89"/>
      <c r="F52" s="4"/>
      <c r="G52" s="42">
        <v>0</v>
      </c>
      <c r="H52" s="20">
        <v>32</v>
      </c>
      <c r="I52" s="21">
        <v>2</v>
      </c>
      <c r="J52" s="38"/>
      <c r="K52" s="9"/>
      <c r="L52" s="5"/>
      <c r="M52" s="61"/>
      <c r="N52" s="61"/>
      <c r="O52" s="63"/>
      <c r="P52" s="12"/>
      <c r="Q52" s="7"/>
      <c r="R52" s="39"/>
      <c r="S52" s="45">
        <v>2</v>
      </c>
      <c r="T52" s="50">
        <v>40</v>
      </c>
      <c r="U52" s="43">
        <v>1</v>
      </c>
      <c r="V52" s="46"/>
      <c r="W52" s="4"/>
      <c r="X52" s="89"/>
      <c r="Y52" s="4"/>
      <c r="Z52" s="2"/>
      <c r="AA52" s="13"/>
    </row>
    <row r="53" spans="1:27" s="8" customFormat="1" ht="26.25" customHeight="1" thickTop="1" x14ac:dyDescent="0.15">
      <c r="A53" s="1">
        <v>25</v>
      </c>
      <c r="B53" s="2">
        <v>45</v>
      </c>
      <c r="C53" s="3" t="s">
        <v>422</v>
      </c>
      <c r="D53" s="4" t="s">
        <v>0</v>
      </c>
      <c r="E53" s="81" t="s">
        <v>80</v>
      </c>
      <c r="F53" s="4" t="s">
        <v>1</v>
      </c>
      <c r="G53" s="24">
        <v>1</v>
      </c>
      <c r="H53" s="25"/>
      <c r="I53" s="26"/>
      <c r="J53" s="38"/>
      <c r="K53" s="9"/>
      <c r="L53" s="5"/>
      <c r="M53" s="61"/>
      <c r="N53" s="61"/>
      <c r="O53" s="63"/>
      <c r="P53" s="12"/>
      <c r="Q53" s="7"/>
      <c r="R53" s="39"/>
      <c r="S53" s="18"/>
      <c r="T53" s="39"/>
      <c r="U53" s="29">
        <v>0</v>
      </c>
      <c r="V53" s="3" t="s">
        <v>423</v>
      </c>
      <c r="W53" s="4" t="s">
        <v>0</v>
      </c>
      <c r="X53" s="81" t="s">
        <v>177</v>
      </c>
      <c r="Y53" s="4" t="s">
        <v>1</v>
      </c>
      <c r="Z53" s="2">
        <v>47</v>
      </c>
      <c r="AA53" s="1">
        <v>53</v>
      </c>
    </row>
    <row r="54" spans="1:27" s="8" customFormat="1" ht="26.25" customHeight="1" thickBot="1" x14ac:dyDescent="0.2">
      <c r="A54" s="1"/>
      <c r="B54" s="2"/>
      <c r="C54" s="3"/>
      <c r="D54" s="4"/>
      <c r="E54" s="81"/>
      <c r="F54" s="4"/>
      <c r="G54" s="30">
        <v>12</v>
      </c>
      <c r="H54" s="31"/>
      <c r="I54" s="32"/>
      <c r="J54" s="38"/>
      <c r="K54" s="9"/>
      <c r="L54" s="5"/>
      <c r="M54" s="61"/>
      <c r="N54" s="61"/>
      <c r="O54" s="63"/>
      <c r="P54" s="12"/>
      <c r="Q54" s="7"/>
      <c r="R54" s="39"/>
      <c r="S54" s="39"/>
      <c r="T54" s="54"/>
      <c r="U54" s="35">
        <v>24</v>
      </c>
      <c r="V54" s="3"/>
      <c r="W54" s="4"/>
      <c r="X54" s="81"/>
      <c r="Y54" s="4"/>
      <c r="Z54" s="2"/>
      <c r="AA54" s="1"/>
    </row>
    <row r="55" spans="1:27" s="8" customFormat="1" ht="26.25" customHeight="1" thickTop="1" thickBot="1" x14ac:dyDescent="0.2">
      <c r="A55" s="13">
        <v>26</v>
      </c>
      <c r="B55" s="2">
        <v>20</v>
      </c>
      <c r="C55" s="46" t="s">
        <v>424</v>
      </c>
      <c r="D55" s="4" t="s">
        <v>0</v>
      </c>
      <c r="E55" s="89" t="s">
        <v>255</v>
      </c>
      <c r="F55" s="4" t="s">
        <v>1</v>
      </c>
      <c r="G55" s="36"/>
      <c r="H55" s="37">
        <v>0</v>
      </c>
      <c r="I55" s="38"/>
      <c r="J55" s="38"/>
      <c r="K55" s="9"/>
      <c r="L55" s="5"/>
      <c r="M55" s="61"/>
      <c r="N55" s="61"/>
      <c r="O55" s="63"/>
      <c r="P55" s="12"/>
      <c r="Q55" s="7"/>
      <c r="R55" s="39"/>
      <c r="S55" s="39"/>
      <c r="T55" s="40">
        <v>2</v>
      </c>
      <c r="U55" s="41"/>
      <c r="V55" s="46" t="s">
        <v>425</v>
      </c>
      <c r="W55" s="4" t="s">
        <v>0</v>
      </c>
      <c r="X55" s="89" t="s">
        <v>25</v>
      </c>
      <c r="Y55" s="4" t="s">
        <v>365</v>
      </c>
      <c r="Z55" s="2">
        <v>18</v>
      </c>
      <c r="AA55" s="13">
        <v>54</v>
      </c>
    </row>
    <row r="56" spans="1:27" s="8" customFormat="1" ht="26.25" customHeight="1" thickTop="1" thickBot="1" x14ac:dyDescent="0.2">
      <c r="A56" s="13"/>
      <c r="B56" s="2"/>
      <c r="C56" s="46"/>
      <c r="D56" s="4"/>
      <c r="E56" s="89"/>
      <c r="F56" s="4"/>
      <c r="G56" s="42">
        <v>2</v>
      </c>
      <c r="H56" s="5"/>
      <c r="I56" s="20">
        <v>45</v>
      </c>
      <c r="J56" s="75"/>
      <c r="K56" s="9"/>
      <c r="L56" s="5"/>
      <c r="M56" s="61"/>
      <c r="N56" s="61"/>
      <c r="O56" s="63"/>
      <c r="P56" s="12"/>
      <c r="Q56" s="7"/>
      <c r="R56" s="88"/>
      <c r="S56" s="23">
        <v>49</v>
      </c>
      <c r="T56" s="7"/>
      <c r="U56" s="43">
        <v>2</v>
      </c>
      <c r="V56" s="46"/>
      <c r="W56" s="4"/>
      <c r="X56" s="89"/>
      <c r="Y56" s="4"/>
      <c r="Z56" s="2"/>
      <c r="AA56" s="13"/>
    </row>
    <row r="57" spans="1:27" s="8" customFormat="1" ht="26.25" customHeight="1" thickTop="1" thickBot="1" x14ac:dyDescent="0.2">
      <c r="A57" s="1">
        <v>27</v>
      </c>
      <c r="B57" s="2">
        <v>29</v>
      </c>
      <c r="C57" s="3" t="s">
        <v>426</v>
      </c>
      <c r="D57" s="4" t="s">
        <v>0</v>
      </c>
      <c r="E57" s="81" t="s">
        <v>233</v>
      </c>
      <c r="F57" s="4" t="s">
        <v>365</v>
      </c>
      <c r="G57" s="24">
        <v>2</v>
      </c>
      <c r="H57" s="5"/>
      <c r="I57" s="25"/>
      <c r="J57" s="51">
        <v>2</v>
      </c>
      <c r="K57" s="5"/>
      <c r="L57" s="5"/>
      <c r="M57" s="61"/>
      <c r="N57" s="61"/>
      <c r="O57" s="63"/>
      <c r="P57" s="12"/>
      <c r="Q57" s="7"/>
      <c r="R57" s="43">
        <v>2</v>
      </c>
      <c r="S57" s="28"/>
      <c r="T57" s="7"/>
      <c r="U57" s="29">
        <v>0</v>
      </c>
      <c r="V57" s="3" t="s">
        <v>427</v>
      </c>
      <c r="W57" s="4" t="s">
        <v>0</v>
      </c>
      <c r="X57" s="81" t="s">
        <v>12</v>
      </c>
      <c r="Y57" s="4" t="s">
        <v>365</v>
      </c>
      <c r="Z57" s="2">
        <v>31</v>
      </c>
      <c r="AA57" s="1">
        <v>55</v>
      </c>
    </row>
    <row r="58" spans="1:27" s="8" customFormat="1" ht="26.25" customHeight="1" thickTop="1" thickBot="1" x14ac:dyDescent="0.2">
      <c r="A58" s="1"/>
      <c r="B58" s="2"/>
      <c r="C58" s="3"/>
      <c r="D58" s="4"/>
      <c r="E58" s="81"/>
      <c r="F58" s="4"/>
      <c r="G58" s="65">
        <v>13</v>
      </c>
      <c r="H58" s="21">
        <v>0</v>
      </c>
      <c r="I58" s="25"/>
      <c r="J58" s="53"/>
      <c r="K58" s="5"/>
      <c r="L58" s="5"/>
      <c r="M58" s="61"/>
      <c r="N58" s="61"/>
      <c r="O58" s="63"/>
      <c r="P58" s="12"/>
      <c r="Q58" s="7"/>
      <c r="R58" s="7"/>
      <c r="S58" s="28"/>
      <c r="T58" s="45">
        <v>0</v>
      </c>
      <c r="U58" s="35">
        <v>25</v>
      </c>
      <c r="V58" s="3"/>
      <c r="W58" s="4"/>
      <c r="X58" s="81"/>
      <c r="Y58" s="4"/>
      <c r="Z58" s="2"/>
      <c r="AA58" s="1"/>
    </row>
    <row r="59" spans="1:27" s="8" customFormat="1" ht="26.25" customHeight="1" thickTop="1" thickBot="1" x14ac:dyDescent="0.2">
      <c r="A59" s="1">
        <v>28</v>
      </c>
      <c r="B59" s="2">
        <v>36</v>
      </c>
      <c r="C59" s="3" t="s">
        <v>428</v>
      </c>
      <c r="D59" s="4" t="s">
        <v>0</v>
      </c>
      <c r="E59" s="81" t="s">
        <v>67</v>
      </c>
      <c r="F59" s="4" t="s">
        <v>1</v>
      </c>
      <c r="G59" s="67"/>
      <c r="H59" s="68"/>
      <c r="I59" s="73"/>
      <c r="J59" s="53"/>
      <c r="K59" s="5"/>
      <c r="L59" s="5"/>
      <c r="M59" s="61"/>
      <c r="N59" s="61"/>
      <c r="O59" s="63"/>
      <c r="P59" s="12"/>
      <c r="Q59" s="7"/>
      <c r="R59" s="7"/>
      <c r="S59" s="47"/>
      <c r="T59" s="48"/>
      <c r="U59" s="41"/>
      <c r="V59" s="3" t="s">
        <v>429</v>
      </c>
      <c r="W59" s="4" t="s">
        <v>366</v>
      </c>
      <c r="X59" s="81" t="s">
        <v>266</v>
      </c>
      <c r="Y59" s="4" t="s">
        <v>1</v>
      </c>
      <c r="Z59" s="2">
        <v>34</v>
      </c>
      <c r="AA59" s="1">
        <v>56</v>
      </c>
    </row>
    <row r="60" spans="1:27" s="8" customFormat="1" ht="26.25" customHeight="1" thickTop="1" thickBot="1" x14ac:dyDescent="0.2">
      <c r="A60" s="1"/>
      <c r="B60" s="2"/>
      <c r="C60" s="3"/>
      <c r="D60" s="4"/>
      <c r="E60" s="81"/>
      <c r="F60" s="4"/>
      <c r="G60" s="42">
        <v>0</v>
      </c>
      <c r="H60" s="71">
        <v>33</v>
      </c>
      <c r="I60" s="31"/>
      <c r="J60" s="53"/>
      <c r="K60" s="5"/>
      <c r="L60" s="5"/>
      <c r="M60" s="61"/>
      <c r="N60" s="61"/>
      <c r="O60" s="63"/>
      <c r="P60" s="12"/>
      <c r="Q60" s="7"/>
      <c r="R60" s="7"/>
      <c r="S60" s="34"/>
      <c r="T60" s="50">
        <v>41</v>
      </c>
      <c r="U60" s="43">
        <v>2</v>
      </c>
      <c r="V60" s="3"/>
      <c r="W60" s="4"/>
      <c r="X60" s="81"/>
      <c r="Y60" s="4"/>
      <c r="Z60" s="2"/>
      <c r="AA60" s="1"/>
    </row>
    <row r="61" spans="1:27" s="8" customFormat="1" ht="26.25" customHeight="1" thickTop="1" x14ac:dyDescent="0.15">
      <c r="A61" s="1">
        <v>29</v>
      </c>
      <c r="B61" s="2">
        <v>4</v>
      </c>
      <c r="C61" s="3" t="s">
        <v>430</v>
      </c>
      <c r="D61" s="4" t="s">
        <v>0</v>
      </c>
      <c r="E61" s="81" t="s">
        <v>32</v>
      </c>
      <c r="F61" s="4" t="s">
        <v>1</v>
      </c>
      <c r="G61" s="5"/>
      <c r="H61" s="38"/>
      <c r="I61" s="37">
        <v>1</v>
      </c>
      <c r="J61" s="5"/>
      <c r="K61" s="5"/>
      <c r="L61" s="5"/>
      <c r="M61" s="61"/>
      <c r="N61" s="61"/>
      <c r="O61" s="63"/>
      <c r="P61" s="12"/>
      <c r="Q61" s="7"/>
      <c r="R61" s="7"/>
      <c r="S61" s="40">
        <v>0</v>
      </c>
      <c r="T61" s="39"/>
      <c r="U61" s="7"/>
      <c r="V61" s="3" t="s">
        <v>431</v>
      </c>
      <c r="W61" s="4" t="s">
        <v>0</v>
      </c>
      <c r="X61" s="81" t="s">
        <v>432</v>
      </c>
      <c r="Y61" s="4" t="s">
        <v>367</v>
      </c>
      <c r="Z61" s="2">
        <v>2</v>
      </c>
      <c r="AA61" s="1">
        <v>57</v>
      </c>
    </row>
    <row r="62" spans="1:27" s="8" customFormat="1" ht="26.25" customHeight="1" thickBot="1" x14ac:dyDescent="0.2">
      <c r="A62" s="1"/>
      <c r="B62" s="2"/>
      <c r="C62" s="3"/>
      <c r="D62" s="4"/>
      <c r="E62" s="81"/>
      <c r="F62" s="4"/>
      <c r="G62" s="99"/>
      <c r="H62" s="36"/>
      <c r="I62" s="9"/>
      <c r="J62" s="5"/>
      <c r="K62" s="5"/>
      <c r="L62" s="5"/>
      <c r="M62" s="61"/>
      <c r="N62" s="61"/>
      <c r="O62" s="63"/>
      <c r="P62" s="12"/>
      <c r="Q62" s="7"/>
      <c r="R62" s="7"/>
      <c r="S62" s="12"/>
      <c r="T62" s="41"/>
      <c r="U62" s="76"/>
      <c r="V62" s="3"/>
      <c r="W62" s="4"/>
      <c r="X62" s="81"/>
      <c r="Y62" s="4"/>
      <c r="Z62" s="2"/>
      <c r="AA62" s="1"/>
    </row>
    <row r="63" spans="1:27" s="8" customFormat="1" ht="26.25" customHeight="1" thickTop="1" x14ac:dyDescent="0.15">
      <c r="A63" s="13"/>
      <c r="B63" s="2">
        <v>0</v>
      </c>
      <c r="C63" s="13"/>
      <c r="D63" s="2"/>
      <c r="E63" s="13"/>
      <c r="F63" s="2"/>
      <c r="G63" s="9"/>
      <c r="H63" s="37">
        <v>2</v>
      </c>
      <c r="I63" s="5"/>
      <c r="J63" s="5"/>
      <c r="K63" s="5"/>
      <c r="L63" s="5"/>
      <c r="M63" s="61"/>
      <c r="N63" s="61"/>
      <c r="O63" s="63"/>
      <c r="P63" s="12"/>
      <c r="Q63" s="7"/>
      <c r="R63" s="7"/>
      <c r="S63" s="7"/>
      <c r="T63" s="40">
        <v>2</v>
      </c>
      <c r="U63" s="12"/>
      <c r="V63" s="13"/>
      <c r="W63" s="2"/>
      <c r="X63" s="13"/>
      <c r="Y63" s="2"/>
      <c r="Z63" s="2">
        <v>0</v>
      </c>
      <c r="AA63" s="13"/>
    </row>
    <row r="64" spans="1:27" s="8" customFormat="1" ht="26.25" customHeight="1" x14ac:dyDescent="0.15">
      <c r="A64" s="13"/>
      <c r="B64" s="2"/>
      <c r="C64" s="13"/>
      <c r="D64" s="2"/>
      <c r="E64" s="13"/>
      <c r="F64" s="2"/>
      <c r="G64" s="5"/>
      <c r="H64" s="5"/>
      <c r="I64" s="5"/>
      <c r="J64" s="5"/>
      <c r="K64" s="5"/>
      <c r="L64" s="5"/>
      <c r="M64" s="61"/>
      <c r="N64" s="61"/>
      <c r="O64" s="63"/>
      <c r="P64" s="12"/>
      <c r="Q64" s="7"/>
      <c r="R64" s="7"/>
      <c r="S64" s="7"/>
      <c r="T64" s="7"/>
      <c r="U64" s="7"/>
      <c r="V64" s="13"/>
      <c r="W64" s="2"/>
      <c r="X64" s="13"/>
      <c r="Y64" s="2"/>
      <c r="Z64" s="2"/>
      <c r="AA64" s="13"/>
    </row>
  </sheetData>
  <mergeCells count="350">
    <mergeCell ref="V61:V64"/>
    <mergeCell ref="W61:W64"/>
    <mergeCell ref="X61:X64"/>
    <mergeCell ref="Y61:Y64"/>
    <mergeCell ref="Z61:Z62"/>
    <mergeCell ref="AA61:AA64"/>
    <mergeCell ref="Z63:Z64"/>
    <mergeCell ref="A61:A64"/>
    <mergeCell ref="B61:B62"/>
    <mergeCell ref="C61:C64"/>
    <mergeCell ref="D61:D64"/>
    <mergeCell ref="E61:E64"/>
    <mergeCell ref="F61:F64"/>
    <mergeCell ref="B63:B64"/>
    <mergeCell ref="V59:V60"/>
    <mergeCell ref="W59:W60"/>
    <mergeCell ref="X59:X60"/>
    <mergeCell ref="Y59:Y60"/>
    <mergeCell ref="Z59:Z60"/>
    <mergeCell ref="AA59:AA60"/>
    <mergeCell ref="A59:A60"/>
    <mergeCell ref="B59:B60"/>
    <mergeCell ref="C59:C60"/>
    <mergeCell ref="D59:D60"/>
    <mergeCell ref="E59:E60"/>
    <mergeCell ref="F59:F60"/>
    <mergeCell ref="V57:V58"/>
    <mergeCell ref="W57:W58"/>
    <mergeCell ref="X57:X58"/>
    <mergeCell ref="Y57:Y58"/>
    <mergeCell ref="Z57:Z58"/>
    <mergeCell ref="AA57:AA58"/>
    <mergeCell ref="A57:A58"/>
    <mergeCell ref="B57:B58"/>
    <mergeCell ref="C57:C58"/>
    <mergeCell ref="D57:D58"/>
    <mergeCell ref="E57:E58"/>
    <mergeCell ref="F57:F58"/>
    <mergeCell ref="V55:V56"/>
    <mergeCell ref="W55:W56"/>
    <mergeCell ref="X55:X56"/>
    <mergeCell ref="Y55:Y56"/>
    <mergeCell ref="Z55:Z56"/>
    <mergeCell ref="AA55:AA56"/>
    <mergeCell ref="A55:A56"/>
    <mergeCell ref="B55:B56"/>
    <mergeCell ref="C55:C56"/>
    <mergeCell ref="D55:D56"/>
    <mergeCell ref="E55:E56"/>
    <mergeCell ref="F55:F56"/>
    <mergeCell ref="V53:V54"/>
    <mergeCell ref="W53:W54"/>
    <mergeCell ref="X53:X54"/>
    <mergeCell ref="Y53:Y54"/>
    <mergeCell ref="Z53:Z54"/>
    <mergeCell ref="AA53:AA54"/>
    <mergeCell ref="A53:A54"/>
    <mergeCell ref="B53:B54"/>
    <mergeCell ref="C53:C54"/>
    <mergeCell ref="D53:D54"/>
    <mergeCell ref="E53:E54"/>
    <mergeCell ref="F53:F54"/>
    <mergeCell ref="V51:V52"/>
    <mergeCell ref="W51:W52"/>
    <mergeCell ref="X51:X52"/>
    <mergeCell ref="Y51:Y52"/>
    <mergeCell ref="Z51:Z52"/>
    <mergeCell ref="AA51:AA52"/>
    <mergeCell ref="A51:A52"/>
    <mergeCell ref="B51:B52"/>
    <mergeCell ref="C51:C52"/>
    <mergeCell ref="D51:D52"/>
    <mergeCell ref="E51:E52"/>
    <mergeCell ref="F51:F52"/>
    <mergeCell ref="V49:V50"/>
    <mergeCell ref="W49:W50"/>
    <mergeCell ref="X49:X50"/>
    <mergeCell ref="Y49:Y50"/>
    <mergeCell ref="Z49:Z50"/>
    <mergeCell ref="AA49:AA50"/>
    <mergeCell ref="A49:A50"/>
    <mergeCell ref="B49:B50"/>
    <mergeCell ref="C49:C50"/>
    <mergeCell ref="D49:D50"/>
    <mergeCell ref="E49:E50"/>
    <mergeCell ref="F49:F50"/>
    <mergeCell ref="V47:V48"/>
    <mergeCell ref="W47:W48"/>
    <mergeCell ref="X47:X48"/>
    <mergeCell ref="Y47:Y48"/>
    <mergeCell ref="Z47:Z48"/>
    <mergeCell ref="AA47:AA48"/>
    <mergeCell ref="A47:A48"/>
    <mergeCell ref="B47:B48"/>
    <mergeCell ref="C47:C48"/>
    <mergeCell ref="D47:D48"/>
    <mergeCell ref="E47:E48"/>
    <mergeCell ref="F47:F48"/>
    <mergeCell ref="V45:V46"/>
    <mergeCell ref="W45:W46"/>
    <mergeCell ref="X45:X46"/>
    <mergeCell ref="Y45:Y46"/>
    <mergeCell ref="Z45:Z46"/>
    <mergeCell ref="AA45:AA46"/>
    <mergeCell ref="A45:A46"/>
    <mergeCell ref="B45:B46"/>
    <mergeCell ref="C45:C46"/>
    <mergeCell ref="D45:D46"/>
    <mergeCell ref="E45:E46"/>
    <mergeCell ref="F45:F46"/>
    <mergeCell ref="V43:V44"/>
    <mergeCell ref="W43:W44"/>
    <mergeCell ref="X43:X44"/>
    <mergeCell ref="Y43:Y44"/>
    <mergeCell ref="Z43:Z44"/>
    <mergeCell ref="AA43:AA44"/>
    <mergeCell ref="A43:A44"/>
    <mergeCell ref="B43:B44"/>
    <mergeCell ref="C43:C44"/>
    <mergeCell ref="D43:D44"/>
    <mergeCell ref="E43:E44"/>
    <mergeCell ref="F43:F44"/>
    <mergeCell ref="V41:V42"/>
    <mergeCell ref="W41:W42"/>
    <mergeCell ref="X41:X42"/>
    <mergeCell ref="Y41:Y42"/>
    <mergeCell ref="Z41:Z42"/>
    <mergeCell ref="AA41:AA42"/>
    <mergeCell ref="A41:A42"/>
    <mergeCell ref="B41:B42"/>
    <mergeCell ref="C41:C42"/>
    <mergeCell ref="D41:D42"/>
    <mergeCell ref="E41:E42"/>
    <mergeCell ref="F41:F42"/>
    <mergeCell ref="V39:V40"/>
    <mergeCell ref="W39:W40"/>
    <mergeCell ref="X39:X40"/>
    <mergeCell ref="Y39:Y40"/>
    <mergeCell ref="Z39:Z40"/>
    <mergeCell ref="AA39:AA40"/>
    <mergeCell ref="A39:A40"/>
    <mergeCell ref="B39:B40"/>
    <mergeCell ref="C39:C40"/>
    <mergeCell ref="D39:D40"/>
    <mergeCell ref="E39:E40"/>
    <mergeCell ref="F39:F40"/>
    <mergeCell ref="V37:V38"/>
    <mergeCell ref="W37:W38"/>
    <mergeCell ref="X37:X38"/>
    <mergeCell ref="Y37:Y38"/>
    <mergeCell ref="Z37:Z38"/>
    <mergeCell ref="AA37:AA38"/>
    <mergeCell ref="A37:A38"/>
    <mergeCell ref="B37:B38"/>
    <mergeCell ref="C37:C38"/>
    <mergeCell ref="D37:D38"/>
    <mergeCell ref="E37:E38"/>
    <mergeCell ref="F37:F38"/>
    <mergeCell ref="X33:X36"/>
    <mergeCell ref="Y33:Y36"/>
    <mergeCell ref="Z33:Z34"/>
    <mergeCell ref="AA33:AA36"/>
    <mergeCell ref="B35:B36"/>
    <mergeCell ref="Z35:Z36"/>
    <mergeCell ref="F31:F32"/>
    <mergeCell ref="Z31:Z32"/>
    <mergeCell ref="A33:A36"/>
    <mergeCell ref="B33:B34"/>
    <mergeCell ref="C33:C36"/>
    <mergeCell ref="D33:D36"/>
    <mergeCell ref="E33:E36"/>
    <mergeCell ref="F33:F36"/>
    <mergeCell ref="V33:V36"/>
    <mergeCell ref="W33:W36"/>
    <mergeCell ref="W29:W32"/>
    <mergeCell ref="X29:X32"/>
    <mergeCell ref="Y29:Y32"/>
    <mergeCell ref="Z29:Z30"/>
    <mergeCell ref="AA29:AA32"/>
    <mergeCell ref="A31:A32"/>
    <mergeCell ref="B31:B32"/>
    <mergeCell ref="C31:C32"/>
    <mergeCell ref="D31:D32"/>
    <mergeCell ref="E31:E32"/>
    <mergeCell ref="Y27:Y28"/>
    <mergeCell ref="Z27:Z28"/>
    <mergeCell ref="AA27:AA28"/>
    <mergeCell ref="A29:A30"/>
    <mergeCell ref="B29:B30"/>
    <mergeCell ref="C29:C30"/>
    <mergeCell ref="D29:D30"/>
    <mergeCell ref="E29:E30"/>
    <mergeCell ref="F29:F30"/>
    <mergeCell ref="V29:V32"/>
    <mergeCell ref="AA25:AA26"/>
    <mergeCell ref="A27:A28"/>
    <mergeCell ref="B27:B28"/>
    <mergeCell ref="C27:C28"/>
    <mergeCell ref="D27:D28"/>
    <mergeCell ref="E27:E28"/>
    <mergeCell ref="F27:F28"/>
    <mergeCell ref="V27:V28"/>
    <mergeCell ref="W27:W28"/>
    <mergeCell ref="X27:X28"/>
    <mergeCell ref="F25:F26"/>
    <mergeCell ref="V25:V26"/>
    <mergeCell ref="W25:W26"/>
    <mergeCell ref="X25:X26"/>
    <mergeCell ref="Y25:Y26"/>
    <mergeCell ref="Z25:Z26"/>
    <mergeCell ref="W23:W24"/>
    <mergeCell ref="X23:X24"/>
    <mergeCell ref="Y23:Y24"/>
    <mergeCell ref="Z23:Z24"/>
    <mergeCell ref="AA23:AA24"/>
    <mergeCell ref="A25:A26"/>
    <mergeCell ref="B25:B26"/>
    <mergeCell ref="C25:C26"/>
    <mergeCell ref="D25:D26"/>
    <mergeCell ref="E25:E26"/>
    <mergeCell ref="Y21:Y22"/>
    <mergeCell ref="Z21:Z22"/>
    <mergeCell ref="AA21:AA22"/>
    <mergeCell ref="A23:A24"/>
    <mergeCell ref="B23:B24"/>
    <mergeCell ref="C23:C24"/>
    <mergeCell ref="D23:D24"/>
    <mergeCell ref="E23:E24"/>
    <mergeCell ref="F23:F24"/>
    <mergeCell ref="V23:V24"/>
    <mergeCell ref="AA19:AA20"/>
    <mergeCell ref="A21:A22"/>
    <mergeCell ref="B21:B22"/>
    <mergeCell ref="C21:C22"/>
    <mergeCell ref="D21:D22"/>
    <mergeCell ref="E21:E22"/>
    <mergeCell ref="F21:F22"/>
    <mergeCell ref="V21:V22"/>
    <mergeCell ref="W21:W22"/>
    <mergeCell ref="X21:X22"/>
    <mergeCell ref="F19:F20"/>
    <mergeCell ref="V19:V20"/>
    <mergeCell ref="W19:W20"/>
    <mergeCell ref="X19:X20"/>
    <mergeCell ref="Y19:Y20"/>
    <mergeCell ref="Z19:Z20"/>
    <mergeCell ref="W17:W18"/>
    <mergeCell ref="X17:X18"/>
    <mergeCell ref="Y17:Y18"/>
    <mergeCell ref="Z17:Z18"/>
    <mergeCell ref="AA17:AA18"/>
    <mergeCell ref="A19:A20"/>
    <mergeCell ref="B19:B20"/>
    <mergeCell ref="C19:C20"/>
    <mergeCell ref="D19:D20"/>
    <mergeCell ref="E19:E20"/>
    <mergeCell ref="Y15:Y16"/>
    <mergeCell ref="Z15:Z16"/>
    <mergeCell ref="AA15:AA16"/>
    <mergeCell ref="A17:A18"/>
    <mergeCell ref="B17:B18"/>
    <mergeCell ref="C17:C18"/>
    <mergeCell ref="D17:D18"/>
    <mergeCell ref="E17:E18"/>
    <mergeCell ref="F17:F18"/>
    <mergeCell ref="V17:V18"/>
    <mergeCell ref="AA13:AA14"/>
    <mergeCell ref="A15:A16"/>
    <mergeCell ref="B15:B16"/>
    <mergeCell ref="C15:C16"/>
    <mergeCell ref="D15:D16"/>
    <mergeCell ref="E15:E16"/>
    <mergeCell ref="F15:F16"/>
    <mergeCell ref="V15:V16"/>
    <mergeCell ref="W15:W16"/>
    <mergeCell ref="X15:X16"/>
    <mergeCell ref="F13:F14"/>
    <mergeCell ref="V13:V14"/>
    <mergeCell ref="W13:W14"/>
    <mergeCell ref="X13:X14"/>
    <mergeCell ref="Y13:Y14"/>
    <mergeCell ref="Z13:Z14"/>
    <mergeCell ref="W11:W12"/>
    <mergeCell ref="X11:X12"/>
    <mergeCell ref="Y11:Y12"/>
    <mergeCell ref="Z11:Z12"/>
    <mergeCell ref="AA11:AA12"/>
    <mergeCell ref="A13:A14"/>
    <mergeCell ref="B13:B14"/>
    <mergeCell ref="C13:C14"/>
    <mergeCell ref="D13:D14"/>
    <mergeCell ref="E13:E14"/>
    <mergeCell ref="Y9:Y10"/>
    <mergeCell ref="Z9:Z10"/>
    <mergeCell ref="AA9:AA10"/>
    <mergeCell ref="A11:A12"/>
    <mergeCell ref="B11:B12"/>
    <mergeCell ref="C11:C12"/>
    <mergeCell ref="D11:D12"/>
    <mergeCell ref="E11:E12"/>
    <mergeCell ref="F11:F12"/>
    <mergeCell ref="V11:V12"/>
    <mergeCell ref="AA7:AA8"/>
    <mergeCell ref="A9:A10"/>
    <mergeCell ref="B9:B10"/>
    <mergeCell ref="C9:C10"/>
    <mergeCell ref="D9:D10"/>
    <mergeCell ref="E9:E10"/>
    <mergeCell ref="F9:F10"/>
    <mergeCell ref="V9:V10"/>
    <mergeCell ref="W9:W10"/>
    <mergeCell ref="X9:X10"/>
    <mergeCell ref="F7:F8"/>
    <mergeCell ref="V7:V8"/>
    <mergeCell ref="W7:W8"/>
    <mergeCell ref="X7:X8"/>
    <mergeCell ref="Y7:Y8"/>
    <mergeCell ref="Z7:Z8"/>
    <mergeCell ref="W5:W6"/>
    <mergeCell ref="X5:X6"/>
    <mergeCell ref="Y5:Y6"/>
    <mergeCell ref="Z5:Z6"/>
    <mergeCell ref="AA5:AA6"/>
    <mergeCell ref="A7:A8"/>
    <mergeCell ref="B7:B8"/>
    <mergeCell ref="C7:C8"/>
    <mergeCell ref="D7:D8"/>
    <mergeCell ref="E7:E8"/>
    <mergeCell ref="AA1:AA4"/>
    <mergeCell ref="B3:B4"/>
    <mergeCell ref="Z3:Z4"/>
    <mergeCell ref="A5:A6"/>
    <mergeCell ref="B5:B6"/>
    <mergeCell ref="C5:C6"/>
    <mergeCell ref="D5:D6"/>
    <mergeCell ref="E5:E6"/>
    <mergeCell ref="F5:F6"/>
    <mergeCell ref="V5:V6"/>
    <mergeCell ref="K1:Q2"/>
    <mergeCell ref="V1:V4"/>
    <mergeCell ref="W1:W4"/>
    <mergeCell ref="X1:X4"/>
    <mergeCell ref="Y1:Y4"/>
    <mergeCell ref="Z1:Z2"/>
    <mergeCell ref="A1:A4"/>
    <mergeCell ref="B1:B2"/>
    <mergeCell ref="C1:C4"/>
    <mergeCell ref="D1:D4"/>
    <mergeCell ref="E1:E4"/>
    <mergeCell ref="F1:F4"/>
  </mergeCells>
  <phoneticPr fontId="2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5"/>
  <sheetViews>
    <sheetView workbookViewId="0">
      <selection sqref="A1:XFD1048576"/>
    </sheetView>
  </sheetViews>
  <sheetFormatPr defaultRowHeight="25.5" x14ac:dyDescent="0.25"/>
  <cols>
    <col min="1" max="1" width="3" style="100" customWidth="1"/>
    <col min="2" max="2" width="5.375" style="77" hidden="1" customWidth="1"/>
    <col min="3" max="3" width="42" style="78" customWidth="1"/>
    <col min="4" max="4" width="2.125" style="77" bestFit="1" customWidth="1"/>
    <col min="5" max="5" width="17" style="101" customWidth="1"/>
    <col min="6" max="6" width="2.125" style="77" bestFit="1" customWidth="1"/>
    <col min="7" max="11" width="3.875" style="79" customWidth="1"/>
    <col min="12" max="12" width="2.875" style="79" customWidth="1"/>
    <col min="13" max="15" width="2.875" style="80" customWidth="1"/>
    <col min="16" max="16" width="2.875" style="79" customWidth="1"/>
    <col min="17" max="21" width="3.875" style="79" customWidth="1"/>
    <col min="22" max="22" width="42" style="78" customWidth="1"/>
    <col min="23" max="23" width="2.125" style="77" bestFit="1" customWidth="1"/>
    <col min="24" max="24" width="17" style="101" customWidth="1"/>
    <col min="25" max="25" width="2.125" style="77" bestFit="1" customWidth="1"/>
    <col min="26" max="26" width="5.375" style="77" hidden="1" customWidth="1"/>
    <col min="27" max="27" width="3" style="100" customWidth="1"/>
    <col min="28" max="16384" width="9" style="77"/>
  </cols>
  <sheetData>
    <row r="1" spans="1:27" s="8" customFormat="1" ht="26.25" customHeight="1" x14ac:dyDescent="0.15">
      <c r="A1" s="1">
        <v>1</v>
      </c>
      <c r="B1" s="2">
        <v>1</v>
      </c>
      <c r="C1" s="3" t="str">
        <f>VLOOKUP($B1,[1]元!$A$2:$D$65,3,0)</f>
        <v>小山 宏樹・岩切 徹紀</v>
      </c>
      <c r="D1" s="4" t="s">
        <v>0</v>
      </c>
      <c r="E1" s="81" t="str">
        <f>VLOOKUP($B1,[1]元!$A$2:$D$65,2,0)</f>
        <v>上尾南</v>
      </c>
      <c r="F1" s="4" t="s">
        <v>1</v>
      </c>
      <c r="G1" s="5"/>
      <c r="H1" s="5"/>
      <c r="I1" s="5"/>
      <c r="J1" s="5"/>
      <c r="K1" s="6"/>
      <c r="L1" s="6"/>
      <c r="M1" s="6"/>
      <c r="N1" s="6"/>
      <c r="O1" s="6"/>
      <c r="P1" s="6"/>
      <c r="Q1" s="6"/>
      <c r="R1" s="7"/>
      <c r="S1" s="7"/>
      <c r="T1" s="7"/>
      <c r="U1" s="7"/>
      <c r="V1" s="3" t="str">
        <f>VLOOKUP($Z1,[1]元!$A$2:$D$65,3,0)</f>
        <v>上田 拓己・田辺 大知</v>
      </c>
      <c r="W1" s="4" t="s">
        <v>0</v>
      </c>
      <c r="X1" s="81" t="str">
        <f>VLOOKUP($Z1,[1]元!$A$2:$D$65,2,0)</f>
        <v>草加</v>
      </c>
      <c r="Y1" s="4" t="s">
        <v>1</v>
      </c>
      <c r="Z1" s="2">
        <v>3</v>
      </c>
      <c r="AA1" s="1">
        <v>30</v>
      </c>
    </row>
    <row r="2" spans="1:27" s="8" customFormat="1" ht="26.25" customHeight="1" thickBot="1" x14ac:dyDescent="0.2">
      <c r="A2" s="1"/>
      <c r="B2" s="2"/>
      <c r="C2" s="3"/>
      <c r="D2" s="4"/>
      <c r="E2" s="81"/>
      <c r="F2" s="4"/>
      <c r="G2" s="9"/>
      <c r="H2" s="10">
        <v>2</v>
      </c>
      <c r="I2" s="5"/>
      <c r="J2" s="5"/>
      <c r="K2" s="6"/>
      <c r="L2" s="6"/>
      <c r="M2" s="6"/>
      <c r="N2" s="6"/>
      <c r="O2" s="6"/>
      <c r="P2" s="6"/>
      <c r="Q2" s="6"/>
      <c r="R2" s="7"/>
      <c r="S2" s="7"/>
      <c r="T2" s="11">
        <v>2</v>
      </c>
      <c r="U2" s="12"/>
      <c r="V2" s="3"/>
      <c r="W2" s="4"/>
      <c r="X2" s="81"/>
      <c r="Y2" s="4"/>
      <c r="Z2" s="2"/>
      <c r="AA2" s="1"/>
    </row>
    <row r="3" spans="1:27" s="8" customFormat="1" ht="26.25" customHeight="1" thickTop="1" x14ac:dyDescent="0.15">
      <c r="A3" s="13"/>
      <c r="B3" s="2">
        <v>0</v>
      </c>
      <c r="C3" s="13"/>
      <c r="D3" s="2"/>
      <c r="E3" s="13"/>
      <c r="F3" s="2"/>
      <c r="G3" s="14"/>
      <c r="H3" s="15"/>
      <c r="I3" s="9"/>
      <c r="J3" s="5"/>
      <c r="K3" s="5"/>
      <c r="L3" s="5"/>
      <c r="M3" s="16"/>
      <c r="N3" s="16"/>
      <c r="O3" s="17"/>
      <c r="P3" s="7"/>
      <c r="Q3" s="7"/>
      <c r="R3" s="7"/>
      <c r="S3" s="12"/>
      <c r="T3" s="18"/>
      <c r="U3" s="19"/>
      <c r="V3" s="13"/>
      <c r="W3" s="2"/>
      <c r="X3" s="13"/>
      <c r="Y3" s="2"/>
      <c r="Z3" s="2">
        <v>0</v>
      </c>
      <c r="AA3" s="13"/>
    </row>
    <row r="4" spans="1:27" s="8" customFormat="1" ht="26.25" customHeight="1" thickBot="1" x14ac:dyDescent="0.2">
      <c r="A4" s="13"/>
      <c r="B4" s="2"/>
      <c r="C4" s="13"/>
      <c r="D4" s="2"/>
      <c r="E4" s="13"/>
      <c r="F4" s="2"/>
      <c r="G4" s="5"/>
      <c r="H4" s="20">
        <v>26</v>
      </c>
      <c r="I4" s="21">
        <v>2</v>
      </c>
      <c r="J4" s="5"/>
      <c r="K4" s="5"/>
      <c r="L4" s="5"/>
      <c r="M4" s="16"/>
      <c r="N4" s="16"/>
      <c r="O4" s="17"/>
      <c r="P4" s="7"/>
      <c r="Q4" s="7"/>
      <c r="R4" s="7"/>
      <c r="S4" s="22">
        <v>1</v>
      </c>
      <c r="T4" s="23">
        <v>34</v>
      </c>
      <c r="U4" s="7"/>
      <c r="V4" s="13"/>
      <c r="W4" s="2"/>
      <c r="X4" s="13"/>
      <c r="Y4" s="2"/>
      <c r="Z4" s="2"/>
      <c r="AA4" s="13"/>
    </row>
    <row r="5" spans="1:27" s="8" customFormat="1" ht="26.25" customHeight="1" thickTop="1" thickBot="1" x14ac:dyDescent="0.2">
      <c r="A5" s="1">
        <v>2</v>
      </c>
      <c r="B5" s="2">
        <v>33</v>
      </c>
      <c r="C5" s="3" t="str">
        <f>VLOOKUP($B5,[1]元!$A$2:$D$65,3,0)</f>
        <v>山室 大志・及川 亘郎</v>
      </c>
      <c r="D5" s="4" t="s">
        <v>0</v>
      </c>
      <c r="E5" s="81" t="str">
        <f>VLOOKUP($B5,[1]元!$A$2:$D$65,2,0)</f>
        <v>浦和学院</v>
      </c>
      <c r="F5" s="4" t="s">
        <v>1</v>
      </c>
      <c r="G5" s="24">
        <v>2</v>
      </c>
      <c r="H5" s="25"/>
      <c r="I5" s="26"/>
      <c r="J5" s="9"/>
      <c r="K5" s="5"/>
      <c r="L5" s="5"/>
      <c r="M5" s="16"/>
      <c r="N5" s="16"/>
      <c r="O5" s="17"/>
      <c r="P5" s="7"/>
      <c r="Q5" s="7"/>
      <c r="R5" s="7"/>
      <c r="S5" s="98"/>
      <c r="T5" s="28"/>
      <c r="U5" s="29">
        <v>0</v>
      </c>
      <c r="V5" s="3" t="str">
        <f>VLOOKUP($Z5,[1]元!$A$2:$D$65,3,0)</f>
        <v>佐藤 祐一・真野 大雅</v>
      </c>
      <c r="W5" s="4" t="s">
        <v>0</v>
      </c>
      <c r="X5" s="81" t="str">
        <f>VLOOKUP($Z5,[1]元!$A$2:$D$65,2,0)</f>
        <v>大宮</v>
      </c>
      <c r="Y5" s="4" t="s">
        <v>1</v>
      </c>
      <c r="Z5" s="2">
        <v>35</v>
      </c>
      <c r="AA5" s="1">
        <v>31</v>
      </c>
    </row>
    <row r="6" spans="1:27" s="8" customFormat="1" ht="26.25" customHeight="1" thickTop="1" thickBot="1" x14ac:dyDescent="0.2">
      <c r="A6" s="1"/>
      <c r="B6" s="2"/>
      <c r="C6" s="3"/>
      <c r="D6" s="4"/>
      <c r="E6" s="81"/>
      <c r="F6" s="4"/>
      <c r="G6" s="65">
        <v>1</v>
      </c>
      <c r="H6" s="49"/>
      <c r="I6" s="32"/>
      <c r="J6" s="9"/>
      <c r="K6" s="5"/>
      <c r="L6" s="5"/>
      <c r="M6" s="16"/>
      <c r="N6" s="16"/>
      <c r="O6" s="17"/>
      <c r="P6" s="7"/>
      <c r="Q6" s="7"/>
      <c r="R6" s="7"/>
      <c r="S6" s="47"/>
      <c r="T6" s="34"/>
      <c r="U6" s="35">
        <v>14</v>
      </c>
      <c r="V6" s="3"/>
      <c r="W6" s="4"/>
      <c r="X6" s="81"/>
      <c r="Y6" s="4"/>
      <c r="Z6" s="2"/>
      <c r="AA6" s="1"/>
    </row>
    <row r="7" spans="1:27" s="8" customFormat="1" ht="26.25" customHeight="1" thickTop="1" thickBot="1" x14ac:dyDescent="0.2">
      <c r="A7" s="1">
        <v>3</v>
      </c>
      <c r="B7" s="2">
        <v>32</v>
      </c>
      <c r="C7" s="3" t="str">
        <f>VLOOKUP($B7,[1]元!$A$2:$D$65,3,0)</f>
        <v>中島 滉介・新井 啓佑</v>
      </c>
      <c r="D7" s="4" t="s">
        <v>0</v>
      </c>
      <c r="E7" s="81" t="str">
        <f>VLOOKUP($B7,[1]元!$A$2:$D$65,2,0)</f>
        <v>深谷第一</v>
      </c>
      <c r="F7" s="4" t="s">
        <v>1</v>
      </c>
      <c r="G7" s="67"/>
      <c r="H7" s="51">
        <v>0</v>
      </c>
      <c r="I7" s="38"/>
      <c r="J7" s="9"/>
      <c r="K7" s="5"/>
      <c r="L7" s="5"/>
      <c r="M7" s="16"/>
      <c r="N7" s="16"/>
      <c r="O7" s="17"/>
      <c r="P7" s="7"/>
      <c r="Q7" s="7"/>
      <c r="R7" s="7"/>
      <c r="S7" s="28"/>
      <c r="T7" s="40">
        <v>1</v>
      </c>
      <c r="U7" s="41"/>
      <c r="V7" s="3" t="str">
        <f>VLOOKUP($Z7,[1]元!$A$2:$D$65,3,0)</f>
        <v>増田 崇史・奥木 玲央</v>
      </c>
      <c r="W7" s="4" t="s">
        <v>0</v>
      </c>
      <c r="X7" s="81" t="str">
        <f>VLOOKUP($Z7,[1]元!$A$2:$D$65,2,0)</f>
        <v>久喜工業</v>
      </c>
      <c r="Y7" s="4" t="s">
        <v>1</v>
      </c>
      <c r="Z7" s="2">
        <v>30</v>
      </c>
      <c r="AA7" s="1">
        <v>32</v>
      </c>
    </row>
    <row r="8" spans="1:27" s="8" customFormat="1" ht="26.25" customHeight="1" thickTop="1" thickBot="1" x14ac:dyDescent="0.2">
      <c r="A8" s="1"/>
      <c r="B8" s="2"/>
      <c r="C8" s="3"/>
      <c r="D8" s="4"/>
      <c r="E8" s="81"/>
      <c r="F8" s="4"/>
      <c r="G8" s="42">
        <v>0</v>
      </c>
      <c r="H8" s="5"/>
      <c r="I8" s="20">
        <v>42</v>
      </c>
      <c r="J8" s="21">
        <v>1</v>
      </c>
      <c r="K8" s="5"/>
      <c r="L8" s="5"/>
      <c r="M8" s="16"/>
      <c r="N8" s="16"/>
      <c r="O8" s="17"/>
      <c r="P8" s="7"/>
      <c r="Q8" s="7"/>
      <c r="R8" s="45">
        <v>2</v>
      </c>
      <c r="S8" s="50">
        <v>46</v>
      </c>
      <c r="T8" s="7"/>
      <c r="U8" s="43">
        <v>2</v>
      </c>
      <c r="V8" s="3"/>
      <c r="W8" s="4"/>
      <c r="X8" s="81"/>
      <c r="Y8" s="4"/>
      <c r="Z8" s="2"/>
      <c r="AA8" s="1"/>
    </row>
    <row r="9" spans="1:27" s="8" customFormat="1" ht="26.25" customHeight="1" thickTop="1" thickBot="1" x14ac:dyDescent="0.2">
      <c r="A9" s="1">
        <v>4</v>
      </c>
      <c r="B9" s="2">
        <v>17</v>
      </c>
      <c r="C9" s="3" t="str">
        <f>VLOOKUP($B9,[1]元!$A$2:$D$65,3,0)</f>
        <v>山下 航平・秋山 和輝</v>
      </c>
      <c r="D9" s="4" t="s">
        <v>0</v>
      </c>
      <c r="E9" s="81" t="str">
        <f>VLOOKUP($B9,[1]元!$A$2:$D$65,2,0)</f>
        <v>大宮開成</v>
      </c>
      <c r="F9" s="4" t="s">
        <v>1</v>
      </c>
      <c r="G9" s="24">
        <v>0</v>
      </c>
      <c r="H9" s="5"/>
      <c r="I9" s="25"/>
      <c r="J9" s="68"/>
      <c r="K9" s="53"/>
      <c r="L9" s="5"/>
      <c r="M9" s="16"/>
      <c r="N9" s="16"/>
      <c r="O9" s="17"/>
      <c r="P9" s="7"/>
      <c r="Q9" s="7"/>
      <c r="R9" s="18"/>
      <c r="S9" s="39"/>
      <c r="T9" s="7"/>
      <c r="U9" s="29">
        <v>2</v>
      </c>
      <c r="V9" s="3" t="str">
        <f>VLOOKUP($Z9,[1]元!$A$2:$D$65,3,0)</f>
        <v>水野 由樹・椎葉 大智</v>
      </c>
      <c r="W9" s="4" t="s">
        <v>0</v>
      </c>
      <c r="X9" s="81" t="str">
        <f>VLOOKUP($Z9,[1]元!$A$2:$D$65,2,0)</f>
        <v>市立浦和</v>
      </c>
      <c r="Y9" s="4" t="s">
        <v>1</v>
      </c>
      <c r="Z9" s="2">
        <v>19</v>
      </c>
      <c r="AA9" s="1">
        <v>33</v>
      </c>
    </row>
    <row r="10" spans="1:27" s="8" customFormat="1" ht="26.25" customHeight="1" thickTop="1" thickBot="1" x14ac:dyDescent="0.2">
      <c r="A10" s="1"/>
      <c r="B10" s="2"/>
      <c r="C10" s="3"/>
      <c r="D10" s="4"/>
      <c r="E10" s="81"/>
      <c r="F10" s="4"/>
      <c r="G10" s="30">
        <v>2</v>
      </c>
      <c r="H10" s="44">
        <v>2</v>
      </c>
      <c r="I10" s="25"/>
      <c r="J10" s="73"/>
      <c r="K10" s="53"/>
      <c r="L10" s="5"/>
      <c r="M10" s="16"/>
      <c r="N10" s="16"/>
      <c r="O10" s="17"/>
      <c r="P10" s="7"/>
      <c r="Q10" s="7"/>
      <c r="R10" s="39"/>
      <c r="S10" s="39"/>
      <c r="T10" s="22">
        <v>1</v>
      </c>
      <c r="U10" s="66">
        <v>15</v>
      </c>
      <c r="V10" s="3"/>
      <c r="W10" s="4"/>
      <c r="X10" s="81"/>
      <c r="Y10" s="4"/>
      <c r="Z10" s="2"/>
      <c r="AA10" s="1"/>
    </row>
    <row r="11" spans="1:27" s="8" customFormat="1" ht="26.25" customHeight="1" thickTop="1" thickBot="1" x14ac:dyDescent="0.2">
      <c r="A11" s="13">
        <v>5</v>
      </c>
      <c r="B11" s="2">
        <v>48</v>
      </c>
      <c r="C11" s="46" t="str">
        <f>VLOOKUP($B11,[1]元!$A$2:$D$65,3,0)</f>
        <v>小林 修斗・斉藤 巧己</v>
      </c>
      <c r="D11" s="4" t="s">
        <v>0</v>
      </c>
      <c r="E11" s="89" t="str">
        <f>VLOOKUP($B11,[1]元!$A$2:$D$65,2,0)</f>
        <v>川越東</v>
      </c>
      <c r="F11" s="4" t="s">
        <v>1</v>
      </c>
      <c r="G11" s="36"/>
      <c r="H11" s="15"/>
      <c r="I11" s="25"/>
      <c r="J11" s="73"/>
      <c r="K11" s="53"/>
      <c r="L11" s="5"/>
      <c r="M11" s="16"/>
      <c r="N11" s="16"/>
      <c r="O11" s="17"/>
      <c r="P11" s="7"/>
      <c r="Q11" s="7"/>
      <c r="R11" s="39"/>
      <c r="S11" s="33"/>
      <c r="T11" s="48"/>
      <c r="U11" s="70"/>
      <c r="V11" s="46" t="str">
        <f>VLOOKUP($Z11,[1]元!$A$2:$D$65,3,0)</f>
        <v>川口 禎斉・髙陽 直弘</v>
      </c>
      <c r="W11" s="4" t="s">
        <v>0</v>
      </c>
      <c r="X11" s="89" t="str">
        <f>VLOOKUP($Z11,[1]元!$A$2:$D$65,2,0)</f>
        <v>和光国際</v>
      </c>
      <c r="Y11" s="4" t="s">
        <v>1</v>
      </c>
      <c r="Z11" s="2">
        <v>46</v>
      </c>
      <c r="AA11" s="13">
        <v>34</v>
      </c>
    </row>
    <row r="12" spans="1:27" s="8" customFormat="1" ht="26.25" customHeight="1" thickTop="1" thickBot="1" x14ac:dyDescent="0.2">
      <c r="A12" s="13"/>
      <c r="B12" s="2"/>
      <c r="C12" s="46"/>
      <c r="D12" s="4"/>
      <c r="E12" s="89"/>
      <c r="F12" s="4"/>
      <c r="G12" s="42">
        <v>2</v>
      </c>
      <c r="H12" s="20">
        <v>27</v>
      </c>
      <c r="I12" s="49"/>
      <c r="J12" s="73"/>
      <c r="K12" s="53"/>
      <c r="L12" s="5"/>
      <c r="M12" s="16"/>
      <c r="N12" s="16"/>
      <c r="O12" s="17"/>
      <c r="P12" s="7"/>
      <c r="Q12" s="7"/>
      <c r="R12" s="39"/>
      <c r="S12" s="54"/>
      <c r="T12" s="50">
        <v>35</v>
      </c>
      <c r="U12" s="43">
        <v>0</v>
      </c>
      <c r="V12" s="46"/>
      <c r="W12" s="4"/>
      <c r="X12" s="89"/>
      <c r="Y12" s="4"/>
      <c r="Z12" s="2"/>
      <c r="AA12" s="13"/>
    </row>
    <row r="13" spans="1:27" s="8" customFormat="1" ht="26.25" customHeight="1" thickTop="1" thickBot="1" x14ac:dyDescent="0.2">
      <c r="A13" s="1">
        <v>6</v>
      </c>
      <c r="B13" s="2">
        <v>49</v>
      </c>
      <c r="C13" s="3" t="str">
        <f>VLOOKUP($B13,[1]元!$A$2:$D$65,3,0)</f>
        <v>滝沢 悠太・田村 裕希</v>
      </c>
      <c r="D13" s="4" t="s">
        <v>0</v>
      </c>
      <c r="E13" s="81" t="str">
        <f>VLOOKUP($B13,[1]元!$A$2:$D$65,2,0)</f>
        <v>三郷工技</v>
      </c>
      <c r="F13" s="4" t="s">
        <v>1</v>
      </c>
      <c r="G13" s="24">
        <v>0</v>
      </c>
      <c r="H13" s="25"/>
      <c r="I13" s="51">
        <v>0</v>
      </c>
      <c r="J13" s="25"/>
      <c r="K13" s="53"/>
      <c r="L13" s="5"/>
      <c r="M13" s="16"/>
      <c r="N13" s="16"/>
      <c r="O13" s="17"/>
      <c r="P13" s="7"/>
      <c r="Q13" s="7"/>
      <c r="R13" s="39"/>
      <c r="S13" s="40">
        <v>2</v>
      </c>
      <c r="T13" s="39"/>
      <c r="U13" s="29">
        <v>2</v>
      </c>
      <c r="V13" s="3" t="str">
        <f>VLOOKUP($Z13,[1]元!$A$2:$D$65,3,0)</f>
        <v>加茂下 永・浅海 達也</v>
      </c>
      <c r="W13" s="4" t="s">
        <v>0</v>
      </c>
      <c r="X13" s="81" t="str">
        <f>VLOOKUP($Z13,[1]元!$A$2:$D$65,2,0)</f>
        <v>大宮光陵</v>
      </c>
      <c r="Y13" s="4" t="s">
        <v>1</v>
      </c>
      <c r="Z13" s="2">
        <v>51</v>
      </c>
      <c r="AA13" s="1">
        <v>35</v>
      </c>
    </row>
    <row r="14" spans="1:27" s="8" customFormat="1" ht="26.25" customHeight="1" thickTop="1" thickBot="1" x14ac:dyDescent="0.2">
      <c r="A14" s="1"/>
      <c r="B14" s="2"/>
      <c r="C14" s="3"/>
      <c r="D14" s="4"/>
      <c r="E14" s="81"/>
      <c r="F14" s="4"/>
      <c r="G14" s="30">
        <v>3</v>
      </c>
      <c r="H14" s="31"/>
      <c r="I14" s="53"/>
      <c r="J14" s="25"/>
      <c r="K14" s="53"/>
      <c r="L14" s="5"/>
      <c r="M14" s="16"/>
      <c r="N14" s="16"/>
      <c r="O14" s="17"/>
      <c r="P14" s="7"/>
      <c r="Q14" s="7"/>
      <c r="R14" s="39"/>
      <c r="S14" s="12"/>
      <c r="T14" s="88"/>
      <c r="U14" s="66">
        <v>16</v>
      </c>
      <c r="V14" s="3"/>
      <c r="W14" s="4"/>
      <c r="X14" s="81"/>
      <c r="Y14" s="4"/>
      <c r="Z14" s="2"/>
      <c r="AA14" s="1"/>
    </row>
    <row r="15" spans="1:27" s="8" customFormat="1" ht="26.25" customHeight="1" thickTop="1" thickBot="1" x14ac:dyDescent="0.2">
      <c r="A15" s="13">
        <v>7</v>
      </c>
      <c r="B15" s="2">
        <v>16</v>
      </c>
      <c r="C15" s="46" t="str">
        <f>VLOOKUP($B15,[1]元!$A$2:$D$65,3,0)</f>
        <v>本田 拓真・疋野 竜一</v>
      </c>
      <c r="D15" s="4" t="s">
        <v>0</v>
      </c>
      <c r="E15" s="89" t="str">
        <f>VLOOKUP($B15,[1]元!$A$2:$D$65,2,0)</f>
        <v>大宮西</v>
      </c>
      <c r="F15" s="4" t="s">
        <v>1</v>
      </c>
      <c r="G15" s="36"/>
      <c r="H15" s="37">
        <v>0</v>
      </c>
      <c r="I15" s="5"/>
      <c r="J15" s="25"/>
      <c r="K15" s="53"/>
      <c r="L15" s="5"/>
      <c r="M15" s="16"/>
      <c r="N15" s="16"/>
      <c r="O15" s="17"/>
      <c r="P15" s="7"/>
      <c r="Q15" s="7"/>
      <c r="R15" s="39"/>
      <c r="S15" s="7"/>
      <c r="T15" s="40">
        <v>2</v>
      </c>
      <c r="U15" s="70"/>
      <c r="V15" s="46" t="str">
        <f>VLOOKUP($Z15,[1]元!$A$2:$D$65,3,0)</f>
        <v>清田 直樹・鹿山 航汰</v>
      </c>
      <c r="W15" s="4" t="s">
        <v>0</v>
      </c>
      <c r="X15" s="89" t="str">
        <f>VLOOKUP($Z15,[1]元!$A$2:$D$65,2,0)</f>
        <v>狭山清陵</v>
      </c>
      <c r="Y15" s="4" t="s">
        <v>1</v>
      </c>
      <c r="Z15" s="2">
        <v>14</v>
      </c>
      <c r="AA15" s="13">
        <v>36</v>
      </c>
    </row>
    <row r="16" spans="1:27" s="8" customFormat="1" ht="26.25" customHeight="1" thickTop="1" thickBot="1" x14ac:dyDescent="0.2">
      <c r="A16" s="13"/>
      <c r="B16" s="2"/>
      <c r="C16" s="46"/>
      <c r="D16" s="4"/>
      <c r="E16" s="89"/>
      <c r="F16" s="4"/>
      <c r="G16" s="42">
        <v>2</v>
      </c>
      <c r="H16" s="5"/>
      <c r="I16" s="5"/>
      <c r="J16" s="71">
        <v>50</v>
      </c>
      <c r="K16" s="44">
        <v>1</v>
      </c>
      <c r="L16" s="5"/>
      <c r="M16" s="16"/>
      <c r="N16" s="16"/>
      <c r="O16" s="17"/>
      <c r="P16" s="7"/>
      <c r="Q16" s="22">
        <v>0</v>
      </c>
      <c r="R16" s="23">
        <v>52</v>
      </c>
      <c r="S16" s="7"/>
      <c r="T16" s="7"/>
      <c r="U16" s="43">
        <v>0</v>
      </c>
      <c r="V16" s="46"/>
      <c r="W16" s="4"/>
      <c r="X16" s="89"/>
      <c r="Y16" s="4"/>
      <c r="Z16" s="2"/>
      <c r="AA16" s="13"/>
    </row>
    <row r="17" spans="1:27" s="8" customFormat="1" ht="26.25" customHeight="1" thickTop="1" thickBot="1" x14ac:dyDescent="0.2">
      <c r="A17" s="1">
        <v>8</v>
      </c>
      <c r="B17" s="2">
        <v>9</v>
      </c>
      <c r="C17" s="3" t="str">
        <f>VLOOKUP($B17,[1]元!$A$2:$D$65,3,0)</f>
        <v>加藤 大伍・廣澤 孝昭</v>
      </c>
      <c r="D17" s="4" t="s">
        <v>0</v>
      </c>
      <c r="E17" s="81" t="str">
        <f>VLOOKUP($B17,[1]元!$A$2:$D$65,2,0)</f>
        <v>早大本庄</v>
      </c>
      <c r="F17" s="4" t="s">
        <v>1</v>
      </c>
      <c r="G17" s="24">
        <v>2</v>
      </c>
      <c r="H17" s="5"/>
      <c r="I17" s="5"/>
      <c r="J17" s="38"/>
      <c r="K17" s="72"/>
      <c r="L17" s="53"/>
      <c r="M17" s="16"/>
      <c r="N17" s="16"/>
      <c r="O17" s="17"/>
      <c r="P17" s="12"/>
      <c r="Q17" s="48"/>
      <c r="R17" s="28"/>
      <c r="S17" s="7"/>
      <c r="T17" s="7"/>
      <c r="U17" s="29">
        <v>0</v>
      </c>
      <c r="V17" s="3" t="str">
        <f>VLOOKUP($Z17,[1]元!$A$2:$D$65,3,0)</f>
        <v>水村 亮介・岩田 鷹也</v>
      </c>
      <c r="W17" s="4" t="s">
        <v>0</v>
      </c>
      <c r="X17" s="81" t="str">
        <f>VLOOKUP($Z17,[1]元!$A$2:$D$65,2,0)</f>
        <v>宮代</v>
      </c>
      <c r="Y17" s="4" t="s">
        <v>1</v>
      </c>
      <c r="Z17" s="2">
        <v>11</v>
      </c>
      <c r="AA17" s="1">
        <v>37</v>
      </c>
    </row>
    <row r="18" spans="1:27" s="8" customFormat="1" ht="26.25" customHeight="1" thickTop="1" thickBot="1" x14ac:dyDescent="0.2">
      <c r="A18" s="1"/>
      <c r="B18" s="2"/>
      <c r="C18" s="3"/>
      <c r="D18" s="4"/>
      <c r="E18" s="81"/>
      <c r="F18" s="4"/>
      <c r="G18" s="65">
        <v>4</v>
      </c>
      <c r="H18" s="21">
        <v>2</v>
      </c>
      <c r="I18" s="5"/>
      <c r="J18" s="38"/>
      <c r="K18" s="25"/>
      <c r="L18" s="53"/>
      <c r="M18" s="16"/>
      <c r="N18" s="16"/>
      <c r="O18" s="17"/>
      <c r="P18" s="12"/>
      <c r="Q18" s="28"/>
      <c r="R18" s="28"/>
      <c r="S18" s="7"/>
      <c r="T18" s="45">
        <v>1</v>
      </c>
      <c r="U18" s="35">
        <v>17</v>
      </c>
      <c r="V18" s="3"/>
      <c r="W18" s="4"/>
      <c r="X18" s="81"/>
      <c r="Y18" s="4"/>
      <c r="Z18" s="2"/>
      <c r="AA18" s="1"/>
    </row>
    <row r="19" spans="1:27" s="8" customFormat="1" ht="26.25" customHeight="1" thickTop="1" thickBot="1" x14ac:dyDescent="0.2">
      <c r="A19" s="13">
        <v>9</v>
      </c>
      <c r="B19" s="2">
        <v>56</v>
      </c>
      <c r="C19" s="46" t="str">
        <f>VLOOKUP($B19,[1]元!$A$2:$D$65,3,0)</f>
        <v>石原 周星・上田 晏大</v>
      </c>
      <c r="D19" s="2" t="s">
        <v>0</v>
      </c>
      <c r="E19" s="89" t="str">
        <f>VLOOKUP($B19,[1]元!$A$2:$D$65,2,0)</f>
        <v>いずみ</v>
      </c>
      <c r="F19" s="4" t="s">
        <v>1</v>
      </c>
      <c r="G19" s="67"/>
      <c r="H19" s="26"/>
      <c r="I19" s="9"/>
      <c r="J19" s="38"/>
      <c r="K19" s="25"/>
      <c r="L19" s="53"/>
      <c r="M19" s="16"/>
      <c r="N19" s="16"/>
      <c r="O19" s="17"/>
      <c r="P19" s="7"/>
      <c r="Q19" s="28"/>
      <c r="R19" s="28"/>
      <c r="S19" s="69"/>
      <c r="T19" s="48"/>
      <c r="U19" s="41"/>
      <c r="V19" s="46" t="str">
        <f>VLOOKUP($Z19,[1]元!$A$2:$D$65,3,0)</f>
        <v>青木  迅・樋口 一輝</v>
      </c>
      <c r="W19" s="4" t="s">
        <v>0</v>
      </c>
      <c r="X19" s="89" t="str">
        <f>VLOOKUP($Z19,[1]元!$A$2:$D$65,2,0)</f>
        <v>県立川越</v>
      </c>
      <c r="Y19" s="4" t="s">
        <v>1</v>
      </c>
      <c r="Z19" s="2">
        <v>54</v>
      </c>
      <c r="AA19" s="13">
        <v>38</v>
      </c>
    </row>
    <row r="20" spans="1:27" s="8" customFormat="1" ht="26.25" customHeight="1" thickTop="1" thickBot="1" x14ac:dyDescent="0.2">
      <c r="A20" s="13"/>
      <c r="B20" s="2"/>
      <c r="C20" s="46"/>
      <c r="D20" s="2"/>
      <c r="E20" s="89"/>
      <c r="F20" s="4"/>
      <c r="G20" s="42">
        <v>0</v>
      </c>
      <c r="H20" s="20">
        <v>28</v>
      </c>
      <c r="I20" s="21">
        <v>0</v>
      </c>
      <c r="J20" s="38"/>
      <c r="K20" s="25"/>
      <c r="L20" s="53"/>
      <c r="M20" s="16"/>
      <c r="N20" s="16"/>
      <c r="O20" s="17"/>
      <c r="P20" s="7"/>
      <c r="Q20" s="28"/>
      <c r="R20" s="28"/>
      <c r="S20" s="45">
        <v>1</v>
      </c>
      <c r="T20" s="50">
        <v>36</v>
      </c>
      <c r="U20" s="43">
        <v>2</v>
      </c>
      <c r="V20" s="46"/>
      <c r="W20" s="4"/>
      <c r="X20" s="89"/>
      <c r="Y20" s="4"/>
      <c r="Z20" s="2"/>
      <c r="AA20" s="13"/>
    </row>
    <row r="21" spans="1:27" s="8" customFormat="1" ht="26.25" customHeight="1" thickTop="1" thickBot="1" x14ac:dyDescent="0.2">
      <c r="A21" s="1">
        <v>10</v>
      </c>
      <c r="B21" s="2">
        <v>41</v>
      </c>
      <c r="C21" s="3" t="str">
        <f>VLOOKUP($B21,[1]元!$A$2:$D$65,3,0)</f>
        <v>小林 幹直・田中 裕貴</v>
      </c>
      <c r="D21" s="4" t="s">
        <v>0</v>
      </c>
      <c r="E21" s="81" t="str">
        <f>VLOOKUP($B21,[1]元!$A$2:$D$65,2,0)</f>
        <v>浦和西</v>
      </c>
      <c r="F21" s="4" t="s">
        <v>1</v>
      </c>
      <c r="G21" s="24">
        <v>2</v>
      </c>
      <c r="H21" s="25"/>
      <c r="I21" s="68"/>
      <c r="J21" s="32"/>
      <c r="K21" s="25"/>
      <c r="L21" s="53"/>
      <c r="M21" s="16"/>
      <c r="N21" s="16"/>
      <c r="O21" s="17"/>
      <c r="P21" s="7"/>
      <c r="Q21" s="28"/>
      <c r="R21" s="28"/>
      <c r="S21" s="48"/>
      <c r="T21" s="39"/>
      <c r="U21" s="29">
        <v>0</v>
      </c>
      <c r="V21" s="3" t="str">
        <f>VLOOKUP($Z21,[1]元!$A$2:$D$65,3,0)</f>
        <v>三浦 涼平・渡邉 勇太</v>
      </c>
      <c r="W21" s="4" t="s">
        <v>0</v>
      </c>
      <c r="X21" s="81" t="str">
        <f>VLOOKUP($Z21,[1]元!$A$2:$D$65,2,0)</f>
        <v>川口青陵</v>
      </c>
      <c r="Y21" s="4" t="s">
        <v>1</v>
      </c>
      <c r="Z21" s="2">
        <v>43</v>
      </c>
      <c r="AA21" s="1">
        <v>39</v>
      </c>
    </row>
    <row r="22" spans="1:27" s="8" customFormat="1" ht="26.25" customHeight="1" thickTop="1" thickBot="1" x14ac:dyDescent="0.2">
      <c r="A22" s="1"/>
      <c r="B22" s="2"/>
      <c r="C22" s="3"/>
      <c r="D22" s="4"/>
      <c r="E22" s="81"/>
      <c r="F22" s="4"/>
      <c r="G22" s="65">
        <v>5</v>
      </c>
      <c r="H22" s="49"/>
      <c r="I22" s="73"/>
      <c r="J22" s="32"/>
      <c r="K22" s="25"/>
      <c r="L22" s="53"/>
      <c r="M22" s="16"/>
      <c r="N22" s="16"/>
      <c r="O22" s="17"/>
      <c r="P22" s="7"/>
      <c r="Q22" s="28"/>
      <c r="R22" s="28"/>
      <c r="S22" s="28"/>
      <c r="T22" s="54"/>
      <c r="U22" s="35">
        <v>18</v>
      </c>
      <c r="V22" s="3"/>
      <c r="W22" s="4"/>
      <c r="X22" s="81"/>
      <c r="Y22" s="4"/>
      <c r="Z22" s="2"/>
      <c r="AA22" s="1"/>
    </row>
    <row r="23" spans="1:27" s="8" customFormat="1" ht="26.25" customHeight="1" thickTop="1" thickBot="1" x14ac:dyDescent="0.2">
      <c r="A23" s="1">
        <v>11</v>
      </c>
      <c r="B23" s="2">
        <v>24</v>
      </c>
      <c r="C23" s="3" t="str">
        <f>VLOOKUP($B23,[1]元!$A$2:$D$65,3,0)</f>
        <v>向江 勇樹・三日尻 澪</v>
      </c>
      <c r="D23" s="4" t="s">
        <v>0</v>
      </c>
      <c r="E23" s="81" t="str">
        <f>VLOOKUP($B23,[1]元!$A$2:$D$65,2,0)</f>
        <v>桶川西</v>
      </c>
      <c r="F23" s="4" t="s">
        <v>1</v>
      </c>
      <c r="G23" s="67"/>
      <c r="H23" s="51">
        <v>0</v>
      </c>
      <c r="I23" s="25"/>
      <c r="J23" s="32"/>
      <c r="K23" s="25"/>
      <c r="L23" s="53"/>
      <c r="M23" s="16"/>
      <c r="N23" s="16"/>
      <c r="O23" s="17"/>
      <c r="P23" s="7"/>
      <c r="Q23" s="28"/>
      <c r="R23" s="28"/>
      <c r="S23" s="28"/>
      <c r="T23" s="40">
        <v>2</v>
      </c>
      <c r="U23" s="41"/>
      <c r="V23" s="3" t="str">
        <f>VLOOKUP($Z23,[1]元!$A$2:$D$65,3,0)</f>
        <v>大木 隆雅・岩崎 一真</v>
      </c>
      <c r="W23" s="4" t="s">
        <v>0</v>
      </c>
      <c r="X23" s="81" t="str">
        <f>VLOOKUP($Z23,[1]元!$A$2:$D$65,2,0)</f>
        <v>川越総合</v>
      </c>
      <c r="Y23" s="4" t="s">
        <v>1</v>
      </c>
      <c r="Z23" s="2">
        <v>22</v>
      </c>
      <c r="AA23" s="1">
        <v>40</v>
      </c>
    </row>
    <row r="24" spans="1:27" s="8" customFormat="1" ht="26.25" customHeight="1" thickTop="1" thickBot="1" x14ac:dyDescent="0.2">
      <c r="A24" s="1"/>
      <c r="B24" s="2"/>
      <c r="C24" s="3"/>
      <c r="D24" s="4"/>
      <c r="E24" s="81"/>
      <c r="F24" s="4"/>
      <c r="G24" s="42">
        <v>0</v>
      </c>
      <c r="H24" s="5"/>
      <c r="I24" s="71">
        <v>43</v>
      </c>
      <c r="J24" s="74"/>
      <c r="K24" s="25"/>
      <c r="L24" s="53"/>
      <c r="M24" s="16"/>
      <c r="N24" s="16"/>
      <c r="O24" s="17"/>
      <c r="P24" s="7"/>
      <c r="Q24" s="28"/>
      <c r="R24" s="34"/>
      <c r="S24" s="50">
        <v>47</v>
      </c>
      <c r="T24" s="7"/>
      <c r="U24" s="43">
        <v>2</v>
      </c>
      <c r="V24" s="3"/>
      <c r="W24" s="4"/>
      <c r="X24" s="81"/>
      <c r="Y24" s="4"/>
      <c r="Z24" s="2"/>
      <c r="AA24" s="1"/>
    </row>
    <row r="25" spans="1:27" s="8" customFormat="1" ht="26.25" customHeight="1" thickTop="1" thickBot="1" x14ac:dyDescent="0.2">
      <c r="A25" s="1">
        <v>12</v>
      </c>
      <c r="B25" s="2">
        <v>25</v>
      </c>
      <c r="C25" s="3" t="str">
        <f>VLOOKUP($B25,[1]元!$A$2:$D$65,3,0)</f>
        <v>滝口 隼祐・杉山 直哉</v>
      </c>
      <c r="D25" s="4" t="s">
        <v>0</v>
      </c>
      <c r="E25" s="81" t="str">
        <f>VLOOKUP($B25,[1]元!$A$2:$D$65,2,0)</f>
        <v>浦和北</v>
      </c>
      <c r="F25" s="4" t="s">
        <v>1</v>
      </c>
      <c r="G25" s="24">
        <v>2</v>
      </c>
      <c r="H25" s="5"/>
      <c r="I25" s="38"/>
      <c r="J25" s="37">
        <v>2</v>
      </c>
      <c r="K25" s="25"/>
      <c r="L25" s="53"/>
      <c r="M25" s="16"/>
      <c r="N25" s="16"/>
      <c r="O25" s="17"/>
      <c r="P25" s="7"/>
      <c r="Q25" s="28"/>
      <c r="R25" s="43">
        <v>1</v>
      </c>
      <c r="S25" s="39"/>
      <c r="T25" s="7"/>
      <c r="U25" s="29">
        <v>0</v>
      </c>
      <c r="V25" s="3" t="str">
        <f>VLOOKUP($Z25,[1]元!$A$2:$D$65,3,0)</f>
        <v>小川 竜輝・手塚 大智</v>
      </c>
      <c r="W25" s="4" t="s">
        <v>0</v>
      </c>
      <c r="X25" s="81" t="str">
        <f>VLOOKUP($Z25,[1]元!$A$2:$D$65,2,0)</f>
        <v>浦和南</v>
      </c>
      <c r="Y25" s="4" t="s">
        <v>1</v>
      </c>
      <c r="Z25" s="2">
        <v>27</v>
      </c>
      <c r="AA25" s="1">
        <v>41</v>
      </c>
    </row>
    <row r="26" spans="1:27" s="8" customFormat="1" ht="26.25" customHeight="1" thickTop="1" thickBot="1" x14ac:dyDescent="0.2">
      <c r="A26" s="1"/>
      <c r="B26" s="2"/>
      <c r="C26" s="3"/>
      <c r="D26" s="4"/>
      <c r="E26" s="81"/>
      <c r="F26" s="4"/>
      <c r="G26" s="65">
        <v>6</v>
      </c>
      <c r="H26" s="21">
        <v>2</v>
      </c>
      <c r="I26" s="38"/>
      <c r="J26" s="9"/>
      <c r="K26" s="25"/>
      <c r="L26" s="53"/>
      <c r="M26" s="16"/>
      <c r="N26" s="16"/>
      <c r="O26" s="17"/>
      <c r="P26" s="7"/>
      <c r="Q26" s="28"/>
      <c r="R26" s="7"/>
      <c r="S26" s="39"/>
      <c r="T26" s="45">
        <v>0</v>
      </c>
      <c r="U26" s="35">
        <v>19</v>
      </c>
      <c r="V26" s="3"/>
      <c r="W26" s="4"/>
      <c r="X26" s="81"/>
      <c r="Y26" s="4"/>
      <c r="Z26" s="2"/>
      <c r="AA26" s="1"/>
    </row>
    <row r="27" spans="1:27" s="8" customFormat="1" ht="26.25" customHeight="1" thickTop="1" thickBot="1" x14ac:dyDescent="0.2">
      <c r="A27" s="1">
        <v>13</v>
      </c>
      <c r="B27" s="2">
        <v>40</v>
      </c>
      <c r="C27" s="3" t="str">
        <f>VLOOKUP($B27,[1]元!$A$2:$D$65,3,0)</f>
        <v>菅原 俊弥・菅原 一輝</v>
      </c>
      <c r="D27" s="4" t="s">
        <v>0</v>
      </c>
      <c r="E27" s="81" t="str">
        <f>VLOOKUP($B27,[1]元!$A$2:$D$65,2,0)</f>
        <v>松伏・越谷西</v>
      </c>
      <c r="F27" s="4" t="s">
        <v>1</v>
      </c>
      <c r="G27" s="67"/>
      <c r="H27" s="26"/>
      <c r="I27" s="38"/>
      <c r="J27" s="9"/>
      <c r="K27" s="25"/>
      <c r="L27" s="53"/>
      <c r="M27" s="16"/>
      <c r="N27" s="16"/>
      <c r="O27" s="17"/>
      <c r="P27" s="7"/>
      <c r="Q27" s="28"/>
      <c r="R27" s="7"/>
      <c r="S27" s="33"/>
      <c r="T27" s="48"/>
      <c r="U27" s="41"/>
      <c r="V27" s="3" t="str">
        <f>VLOOKUP($Z27,[1]元!$A$2:$D$65,3,0)</f>
        <v>木村 彰伸・小穴 智輝</v>
      </c>
      <c r="W27" s="4" t="s">
        <v>0</v>
      </c>
      <c r="X27" s="81" t="str">
        <f>VLOOKUP($Z27,[1]元!$A$2:$D$65,2,0)</f>
        <v>西武文理</v>
      </c>
      <c r="Y27" s="4" t="s">
        <v>1</v>
      </c>
      <c r="Z27" s="2">
        <v>38</v>
      </c>
      <c r="AA27" s="1">
        <v>42</v>
      </c>
    </row>
    <row r="28" spans="1:27" s="8" customFormat="1" ht="26.25" customHeight="1" thickTop="1" thickBot="1" x14ac:dyDescent="0.2">
      <c r="A28" s="1"/>
      <c r="B28" s="2"/>
      <c r="C28" s="3"/>
      <c r="D28" s="4"/>
      <c r="E28" s="81"/>
      <c r="F28" s="4"/>
      <c r="G28" s="42">
        <v>0</v>
      </c>
      <c r="H28" s="20">
        <v>29</v>
      </c>
      <c r="I28" s="75"/>
      <c r="J28" s="9"/>
      <c r="K28" s="25"/>
      <c r="L28" s="53"/>
      <c r="M28" s="16"/>
      <c r="N28" s="16"/>
      <c r="O28" s="17"/>
      <c r="P28" s="7"/>
      <c r="Q28" s="28"/>
      <c r="R28" s="7"/>
      <c r="S28" s="54"/>
      <c r="T28" s="50">
        <v>37</v>
      </c>
      <c r="U28" s="43">
        <v>2</v>
      </c>
      <c r="V28" s="3"/>
      <c r="W28" s="4"/>
      <c r="X28" s="81"/>
      <c r="Y28" s="4"/>
      <c r="Z28" s="2"/>
      <c r="AA28" s="1"/>
    </row>
    <row r="29" spans="1:27" s="8" customFormat="1" ht="26.25" customHeight="1" thickTop="1" x14ac:dyDescent="0.15">
      <c r="A29" s="1">
        <v>14</v>
      </c>
      <c r="B29" s="2">
        <v>57</v>
      </c>
      <c r="C29" s="3" t="str">
        <f>VLOOKUP($B29,[1]元!$A$2:$D$65,3,0)</f>
        <v>芝 勇太・川合 健</v>
      </c>
      <c r="D29" s="4" t="s">
        <v>0</v>
      </c>
      <c r="E29" s="81" t="str">
        <f>VLOOKUP($B29,[1]元!$A$2:$D$65,2,0)</f>
        <v>所沢北</v>
      </c>
      <c r="F29" s="4" t="s">
        <v>1</v>
      </c>
      <c r="G29" s="24">
        <v>0</v>
      </c>
      <c r="H29" s="25"/>
      <c r="I29" s="51">
        <v>2</v>
      </c>
      <c r="J29" s="5"/>
      <c r="K29" s="25"/>
      <c r="L29" s="53"/>
      <c r="M29" s="16"/>
      <c r="N29" s="52"/>
      <c r="O29" s="17"/>
      <c r="P29" s="7"/>
      <c r="Q29" s="28"/>
      <c r="R29" s="7"/>
      <c r="S29" s="40">
        <v>2</v>
      </c>
      <c r="T29" s="39"/>
      <c r="U29" s="7"/>
      <c r="V29" s="3" t="str">
        <f>VLOOKUP($Z29,[1]元!$A$2:$D$65,3,0)</f>
        <v>岡崎 悠河・生田目 龍之介</v>
      </c>
      <c r="W29" s="4" t="s">
        <v>0</v>
      </c>
      <c r="X29" s="81" t="str">
        <f>VLOOKUP($Z29,[1]元!$A$2:$D$65,2,0)</f>
        <v>花咲徳栄</v>
      </c>
      <c r="Y29" s="4" t="s">
        <v>1</v>
      </c>
      <c r="Z29" s="2">
        <v>6</v>
      </c>
      <c r="AA29" s="1">
        <v>43</v>
      </c>
    </row>
    <row r="30" spans="1:27" s="8" customFormat="1" ht="26.25" customHeight="1" thickBot="1" x14ac:dyDescent="0.2">
      <c r="A30" s="1"/>
      <c r="B30" s="2"/>
      <c r="C30" s="3"/>
      <c r="D30" s="4"/>
      <c r="E30" s="81"/>
      <c r="F30" s="4"/>
      <c r="G30" s="30">
        <v>7</v>
      </c>
      <c r="H30" s="31"/>
      <c r="I30" s="53"/>
      <c r="J30" s="5"/>
      <c r="K30" s="25"/>
      <c r="L30" s="53"/>
      <c r="M30" s="16"/>
      <c r="N30" s="52"/>
      <c r="O30" s="17"/>
      <c r="P30" s="7"/>
      <c r="Q30" s="28"/>
      <c r="R30" s="7"/>
      <c r="S30" s="12"/>
      <c r="T30" s="41"/>
      <c r="U30" s="76"/>
      <c r="V30" s="3"/>
      <c r="W30" s="4"/>
      <c r="X30" s="81"/>
      <c r="Y30" s="4"/>
      <c r="Z30" s="2"/>
      <c r="AA30" s="1"/>
    </row>
    <row r="31" spans="1:27" s="8" customFormat="1" ht="26.25" customHeight="1" thickTop="1" thickBot="1" x14ac:dyDescent="0.2">
      <c r="A31" s="13">
        <v>15</v>
      </c>
      <c r="B31" s="2">
        <v>8</v>
      </c>
      <c r="C31" s="46" t="str">
        <f>VLOOKUP($B31,[1]元!$A$2:$D$65,3,0)</f>
        <v>小宮 和樹・高橋 秀蔵</v>
      </c>
      <c r="D31" s="4" t="s">
        <v>0</v>
      </c>
      <c r="E31" s="89" t="str">
        <f>VLOOKUP($B31,[1]元!$A$2:$D$65,2,0)</f>
        <v>県立川口</v>
      </c>
      <c r="F31" s="4" t="s">
        <v>1</v>
      </c>
      <c r="G31" s="36"/>
      <c r="H31" s="37">
        <v>1</v>
      </c>
      <c r="I31" s="5"/>
      <c r="J31" s="5"/>
      <c r="K31" s="25"/>
      <c r="L31" s="53"/>
      <c r="M31" s="16"/>
      <c r="N31" s="52"/>
      <c r="O31" s="17"/>
      <c r="P31" s="7"/>
      <c r="Q31" s="28"/>
      <c r="R31" s="7"/>
      <c r="S31" s="7"/>
      <c r="T31" s="40">
        <v>2</v>
      </c>
      <c r="U31" s="12"/>
      <c r="V31" s="13"/>
      <c r="W31" s="2"/>
      <c r="X31" s="13"/>
      <c r="Y31" s="2"/>
      <c r="Z31" s="2">
        <v>0</v>
      </c>
      <c r="AA31" s="13"/>
    </row>
    <row r="32" spans="1:27" s="8" customFormat="1" ht="26.25" customHeight="1" thickTop="1" thickBot="1" x14ac:dyDescent="0.2">
      <c r="A32" s="13"/>
      <c r="B32" s="2"/>
      <c r="C32" s="46"/>
      <c r="D32" s="4"/>
      <c r="E32" s="89"/>
      <c r="F32" s="4"/>
      <c r="G32" s="42">
        <v>2</v>
      </c>
      <c r="H32" s="5"/>
      <c r="I32" s="5"/>
      <c r="J32" s="5"/>
      <c r="K32" s="71">
        <v>54</v>
      </c>
      <c r="L32" s="102"/>
      <c r="M32" s="94">
        <v>2</v>
      </c>
      <c r="N32" s="52"/>
      <c r="O32" s="95">
        <v>0</v>
      </c>
      <c r="P32" s="96"/>
      <c r="Q32" s="50">
        <v>55</v>
      </c>
      <c r="R32" s="7"/>
      <c r="S32" s="7"/>
      <c r="T32" s="7"/>
      <c r="U32" s="7"/>
      <c r="V32" s="13"/>
      <c r="W32" s="2"/>
      <c r="X32" s="13"/>
      <c r="Y32" s="2"/>
      <c r="Z32" s="2"/>
      <c r="AA32" s="13"/>
    </row>
    <row r="33" spans="1:27" s="8" customFormat="1" ht="26.25" customHeight="1" thickTop="1" x14ac:dyDescent="0.15">
      <c r="A33" s="1">
        <v>16</v>
      </c>
      <c r="B33" s="2">
        <v>5</v>
      </c>
      <c r="C33" s="3" t="str">
        <f>VLOOKUP($B33,[1]元!$A$2:$D$65,3,0)</f>
        <v>吉原 勇希・元島 隆晴</v>
      </c>
      <c r="D33" s="4" t="s">
        <v>0</v>
      </c>
      <c r="E33" s="81" t="str">
        <f>VLOOKUP($B33,[1]元!$A$2:$D$65,2,0)</f>
        <v>和光国際</v>
      </c>
      <c r="F33" s="4" t="s">
        <v>1</v>
      </c>
      <c r="G33" s="5"/>
      <c r="H33" s="5"/>
      <c r="I33" s="5"/>
      <c r="J33" s="5"/>
      <c r="K33" s="38"/>
      <c r="L33" s="61"/>
      <c r="M33" s="16"/>
      <c r="N33" s="62">
        <v>56</v>
      </c>
      <c r="O33" s="16"/>
      <c r="P33" s="63"/>
      <c r="Q33" s="39"/>
      <c r="R33" s="7"/>
      <c r="S33" s="7"/>
      <c r="T33" s="7"/>
      <c r="U33" s="7"/>
      <c r="V33" s="3" t="str">
        <f>VLOOKUP($Z33,[1]元!$A$2:$D$65,3,0)</f>
        <v>山口 将司・渡辺 海生</v>
      </c>
      <c r="W33" s="4" t="s">
        <v>0</v>
      </c>
      <c r="X33" s="81" t="str">
        <f>VLOOKUP($Z33,[1]元!$A$2:$D$65,2,0)</f>
        <v>西武台</v>
      </c>
      <c r="Y33" s="4" t="s">
        <v>1</v>
      </c>
      <c r="Z33" s="2">
        <v>7</v>
      </c>
      <c r="AA33" s="1">
        <v>44</v>
      </c>
    </row>
    <row r="34" spans="1:27" s="8" customFormat="1" ht="26.25" customHeight="1" thickBot="1" x14ac:dyDescent="0.2">
      <c r="A34" s="1"/>
      <c r="B34" s="2"/>
      <c r="C34" s="3"/>
      <c r="D34" s="4"/>
      <c r="E34" s="81"/>
      <c r="F34" s="4"/>
      <c r="G34" s="9"/>
      <c r="H34" s="10">
        <v>2</v>
      </c>
      <c r="I34" s="5"/>
      <c r="J34" s="5"/>
      <c r="K34" s="38"/>
      <c r="L34" s="9"/>
      <c r="M34" s="61"/>
      <c r="N34" s="61"/>
      <c r="O34" s="63"/>
      <c r="P34" s="12"/>
      <c r="Q34" s="39"/>
      <c r="R34" s="7"/>
      <c r="S34" s="7"/>
      <c r="T34" s="11">
        <v>2</v>
      </c>
      <c r="U34" s="12"/>
      <c r="V34" s="3"/>
      <c r="W34" s="4"/>
      <c r="X34" s="81"/>
      <c r="Y34" s="4"/>
      <c r="Z34" s="2"/>
      <c r="AA34" s="1"/>
    </row>
    <row r="35" spans="1:27" s="8" customFormat="1" ht="26.25" customHeight="1" thickTop="1" x14ac:dyDescent="0.15">
      <c r="A35" s="13"/>
      <c r="B35" s="2">
        <v>0</v>
      </c>
      <c r="C35" s="13"/>
      <c r="D35" s="2"/>
      <c r="E35" s="13"/>
      <c r="F35" s="2"/>
      <c r="G35" s="14"/>
      <c r="H35" s="15"/>
      <c r="I35" s="9"/>
      <c r="J35" s="5"/>
      <c r="K35" s="38"/>
      <c r="L35" s="9"/>
      <c r="M35" s="61"/>
      <c r="N35" s="61"/>
      <c r="O35" s="63"/>
      <c r="P35" s="12"/>
      <c r="Q35" s="39"/>
      <c r="R35" s="7"/>
      <c r="S35" s="12"/>
      <c r="T35" s="18"/>
      <c r="U35" s="19"/>
      <c r="V35" s="13"/>
      <c r="W35" s="2"/>
      <c r="X35" s="13"/>
      <c r="Y35" s="2"/>
      <c r="Z35" s="2">
        <v>0</v>
      </c>
      <c r="AA35" s="13"/>
    </row>
    <row r="36" spans="1:27" s="8" customFormat="1" ht="26.25" customHeight="1" thickBot="1" x14ac:dyDescent="0.2">
      <c r="A36" s="13"/>
      <c r="B36" s="2"/>
      <c r="C36" s="13"/>
      <c r="D36" s="2"/>
      <c r="E36" s="13"/>
      <c r="F36" s="2"/>
      <c r="G36" s="5"/>
      <c r="H36" s="20">
        <v>30</v>
      </c>
      <c r="I36" s="21">
        <v>0</v>
      </c>
      <c r="J36" s="5"/>
      <c r="K36" s="38"/>
      <c r="L36" s="9"/>
      <c r="M36" s="61"/>
      <c r="N36" s="61"/>
      <c r="O36" s="63"/>
      <c r="P36" s="12"/>
      <c r="Q36" s="39"/>
      <c r="R36" s="7"/>
      <c r="S36" s="22">
        <v>2</v>
      </c>
      <c r="T36" s="23">
        <v>38</v>
      </c>
      <c r="U36" s="7"/>
      <c r="V36" s="13"/>
      <c r="W36" s="2"/>
      <c r="X36" s="13"/>
      <c r="Y36" s="2"/>
      <c r="Z36" s="2"/>
      <c r="AA36" s="13"/>
    </row>
    <row r="37" spans="1:27" s="8" customFormat="1" ht="26.25" customHeight="1" thickTop="1" thickBot="1" x14ac:dyDescent="0.2">
      <c r="A37" s="1">
        <v>17</v>
      </c>
      <c r="B37" s="2">
        <v>37</v>
      </c>
      <c r="C37" s="3" t="str">
        <f>VLOOKUP($B37,[1]元!$A$2:$D$65,3,0)</f>
        <v>中村 一揮・板東 頌太</v>
      </c>
      <c r="D37" s="4" t="s">
        <v>0</v>
      </c>
      <c r="E37" s="81" t="str">
        <f>VLOOKUP($B37,[1]元!$A$2:$D$65,2,0)</f>
        <v>蕨</v>
      </c>
      <c r="F37" s="4" t="s">
        <v>1</v>
      </c>
      <c r="G37" s="24">
        <v>0</v>
      </c>
      <c r="H37" s="25"/>
      <c r="I37" s="68"/>
      <c r="J37" s="53"/>
      <c r="K37" s="38"/>
      <c r="L37" s="9"/>
      <c r="M37" s="61"/>
      <c r="N37" s="61"/>
      <c r="O37" s="63"/>
      <c r="P37" s="12"/>
      <c r="Q37" s="39"/>
      <c r="R37" s="7"/>
      <c r="S37" s="27"/>
      <c r="T37" s="28"/>
      <c r="U37" s="29">
        <v>2</v>
      </c>
      <c r="V37" s="3" t="str">
        <f>VLOOKUP($Z37,[1]元!$A$2:$D$65,3,0)</f>
        <v>大橋 晟・松岡 知樹</v>
      </c>
      <c r="W37" s="4" t="s">
        <v>0</v>
      </c>
      <c r="X37" s="81" t="str">
        <f>VLOOKUP($Z37,[1]元!$A$2:$D$65,2,0)</f>
        <v>大宮西</v>
      </c>
      <c r="Y37" s="4" t="s">
        <v>1</v>
      </c>
      <c r="Z37" s="2">
        <v>39</v>
      </c>
      <c r="AA37" s="1">
        <v>45</v>
      </c>
    </row>
    <row r="38" spans="1:27" s="8" customFormat="1" ht="26.25" customHeight="1" thickTop="1" thickBot="1" x14ac:dyDescent="0.2">
      <c r="A38" s="1"/>
      <c r="B38" s="2"/>
      <c r="C38" s="3"/>
      <c r="D38" s="4"/>
      <c r="E38" s="81"/>
      <c r="F38" s="4"/>
      <c r="G38" s="30">
        <v>8</v>
      </c>
      <c r="H38" s="31"/>
      <c r="I38" s="73"/>
      <c r="J38" s="53"/>
      <c r="K38" s="38"/>
      <c r="L38" s="9"/>
      <c r="M38" s="61"/>
      <c r="N38" s="61"/>
      <c r="O38" s="63"/>
      <c r="P38" s="12"/>
      <c r="Q38" s="39"/>
      <c r="R38" s="7"/>
      <c r="S38" s="33"/>
      <c r="T38" s="91"/>
      <c r="U38" s="66">
        <v>20</v>
      </c>
      <c r="V38" s="3"/>
      <c r="W38" s="4"/>
      <c r="X38" s="81"/>
      <c r="Y38" s="4"/>
      <c r="Z38" s="2"/>
      <c r="AA38" s="1"/>
    </row>
    <row r="39" spans="1:27" s="8" customFormat="1" ht="26.25" customHeight="1" thickTop="1" thickBot="1" x14ac:dyDescent="0.2">
      <c r="A39" s="1">
        <v>18</v>
      </c>
      <c r="B39" s="2">
        <v>28</v>
      </c>
      <c r="C39" s="3" t="str">
        <f>VLOOKUP($B39,[1]元!$A$2:$D$65,3,0)</f>
        <v>久保野 梨功・中村 優樹</v>
      </c>
      <c r="D39" s="4" t="s">
        <v>0</v>
      </c>
      <c r="E39" s="81" t="str">
        <f>VLOOKUP($B39,[1]元!$A$2:$D$65,2,0)</f>
        <v>朝霞西</v>
      </c>
      <c r="F39" s="4" t="s">
        <v>1</v>
      </c>
      <c r="G39" s="36"/>
      <c r="H39" s="37">
        <v>0</v>
      </c>
      <c r="I39" s="25"/>
      <c r="J39" s="53"/>
      <c r="K39" s="38"/>
      <c r="L39" s="9"/>
      <c r="M39" s="61"/>
      <c r="N39" s="61"/>
      <c r="O39" s="63"/>
      <c r="P39" s="12"/>
      <c r="Q39" s="39"/>
      <c r="R39" s="7"/>
      <c r="S39" s="39"/>
      <c r="T39" s="40">
        <v>0</v>
      </c>
      <c r="U39" s="70"/>
      <c r="V39" s="3" t="str">
        <f>VLOOKUP($Z39,[1]元!$A$2:$D$65,3,0)</f>
        <v>高木 大成・中村 光一朗</v>
      </c>
      <c r="W39" s="4" t="s">
        <v>0</v>
      </c>
      <c r="X39" s="81" t="str">
        <f>VLOOKUP($Z39,[1]元!$A$2:$D$65,2,0)</f>
        <v>草加西</v>
      </c>
      <c r="Y39" s="4" t="s">
        <v>1</v>
      </c>
      <c r="Z39" s="2">
        <v>26</v>
      </c>
      <c r="AA39" s="1">
        <v>46</v>
      </c>
    </row>
    <row r="40" spans="1:27" s="8" customFormat="1" ht="26.25" customHeight="1" thickTop="1" thickBot="1" x14ac:dyDescent="0.2">
      <c r="A40" s="1"/>
      <c r="B40" s="2"/>
      <c r="C40" s="3"/>
      <c r="D40" s="4"/>
      <c r="E40" s="81"/>
      <c r="F40" s="4"/>
      <c r="G40" s="42">
        <v>2</v>
      </c>
      <c r="H40" s="5"/>
      <c r="I40" s="71">
        <v>44</v>
      </c>
      <c r="J40" s="44">
        <v>0</v>
      </c>
      <c r="K40" s="38"/>
      <c r="L40" s="9"/>
      <c r="M40" s="61"/>
      <c r="N40" s="61"/>
      <c r="O40" s="63"/>
      <c r="P40" s="12"/>
      <c r="Q40" s="39"/>
      <c r="R40" s="22">
        <v>2</v>
      </c>
      <c r="S40" s="23">
        <v>48</v>
      </c>
      <c r="T40" s="7"/>
      <c r="U40" s="43">
        <v>0</v>
      </c>
      <c r="V40" s="3"/>
      <c r="W40" s="4"/>
      <c r="X40" s="81"/>
      <c r="Y40" s="4"/>
      <c r="Z40" s="2"/>
      <c r="AA40" s="1"/>
    </row>
    <row r="41" spans="1:27" s="8" customFormat="1" ht="26.25" customHeight="1" thickTop="1" thickBot="1" x14ac:dyDescent="0.2">
      <c r="A41" s="1">
        <v>19</v>
      </c>
      <c r="B41" s="2">
        <v>21</v>
      </c>
      <c r="C41" s="3" t="str">
        <f>VLOOKUP($B41,[1]元!$A$2:$D$65,3,0)</f>
        <v>長屋 早徒・岸田 政則</v>
      </c>
      <c r="D41" s="4" t="s">
        <v>0</v>
      </c>
      <c r="E41" s="81" t="str">
        <f>VLOOKUP($B41,[1]元!$A$2:$D$65,2,0)</f>
        <v>春日部</v>
      </c>
      <c r="F41" s="4" t="s">
        <v>1</v>
      </c>
      <c r="G41" s="24">
        <v>2</v>
      </c>
      <c r="H41" s="5"/>
      <c r="I41" s="38"/>
      <c r="J41" s="72"/>
      <c r="K41" s="32"/>
      <c r="L41" s="9"/>
      <c r="M41" s="61"/>
      <c r="N41" s="61"/>
      <c r="O41" s="63"/>
      <c r="P41" s="12"/>
      <c r="Q41" s="39"/>
      <c r="R41" s="18"/>
      <c r="S41" s="28"/>
      <c r="T41" s="7"/>
      <c r="U41" s="29">
        <v>2</v>
      </c>
      <c r="V41" s="3" t="str">
        <f>VLOOKUP($Z41,[1]元!$A$2:$D$65,3,0)</f>
        <v>塚田翔人・横尾勇真</v>
      </c>
      <c r="W41" s="4" t="s">
        <v>0</v>
      </c>
      <c r="X41" s="81" t="str">
        <f>VLOOKUP($Z41,[1]元!$A$2:$D$65,2,0)</f>
        <v>鳩ヶ谷</v>
      </c>
      <c r="Y41" s="4" t="s">
        <v>1</v>
      </c>
      <c r="Z41" s="2">
        <v>23</v>
      </c>
      <c r="AA41" s="1">
        <v>47</v>
      </c>
    </row>
    <row r="42" spans="1:27" s="8" customFormat="1" ht="26.25" customHeight="1" thickTop="1" thickBot="1" x14ac:dyDescent="0.2">
      <c r="A42" s="1"/>
      <c r="B42" s="2"/>
      <c r="C42" s="3"/>
      <c r="D42" s="4"/>
      <c r="E42" s="81"/>
      <c r="F42" s="4"/>
      <c r="G42" s="65">
        <v>9</v>
      </c>
      <c r="H42" s="21">
        <v>1</v>
      </c>
      <c r="I42" s="38"/>
      <c r="J42" s="25"/>
      <c r="K42" s="32"/>
      <c r="L42" s="9"/>
      <c r="M42" s="61"/>
      <c r="N42" s="61"/>
      <c r="O42" s="63"/>
      <c r="P42" s="12"/>
      <c r="Q42" s="39"/>
      <c r="R42" s="39"/>
      <c r="S42" s="28"/>
      <c r="T42" s="22">
        <v>0</v>
      </c>
      <c r="U42" s="66">
        <v>21</v>
      </c>
      <c r="V42" s="3"/>
      <c r="W42" s="4"/>
      <c r="X42" s="81"/>
      <c r="Y42" s="4"/>
      <c r="Z42" s="2"/>
      <c r="AA42" s="1"/>
    </row>
    <row r="43" spans="1:27" s="8" customFormat="1" ht="26.25" customHeight="1" thickTop="1" x14ac:dyDescent="0.15">
      <c r="A43" s="13">
        <v>20</v>
      </c>
      <c r="B43" s="2">
        <v>44</v>
      </c>
      <c r="C43" s="46" t="str">
        <f>VLOOKUP($B43,[1]元!$A$2:$D$65,3,0)</f>
        <v>岡安 浩太郎・佐藤 龍也</v>
      </c>
      <c r="D43" s="4" t="s">
        <v>0</v>
      </c>
      <c r="E43" s="89" t="str">
        <f>VLOOKUP($B43,[1]元!$A$2:$D$65,2,0)</f>
        <v>上尾</v>
      </c>
      <c r="F43" s="4" t="s">
        <v>1</v>
      </c>
      <c r="G43" s="67"/>
      <c r="H43" s="68"/>
      <c r="I43" s="32"/>
      <c r="J43" s="25"/>
      <c r="K43" s="32"/>
      <c r="L43" s="9"/>
      <c r="M43" s="61"/>
      <c r="N43" s="61"/>
      <c r="O43" s="63"/>
      <c r="P43" s="12"/>
      <c r="Q43" s="39"/>
      <c r="R43" s="39"/>
      <c r="S43" s="47"/>
      <c r="T43" s="48"/>
      <c r="U43" s="70"/>
      <c r="V43" s="46" t="str">
        <f>VLOOKUP($Z43,[1]元!$A$2:$D$65,3,0)</f>
        <v>中島 正登・松岡 弘晃</v>
      </c>
      <c r="W43" s="4" t="s">
        <v>0</v>
      </c>
      <c r="X43" s="89" t="str">
        <f>VLOOKUP($Z43,[1]元!$A$2:$D$65,2,0)</f>
        <v>白岡</v>
      </c>
      <c r="Y43" s="4" t="s">
        <v>1</v>
      </c>
      <c r="Z43" s="2">
        <v>42</v>
      </c>
      <c r="AA43" s="13">
        <v>48</v>
      </c>
    </row>
    <row r="44" spans="1:27" s="8" customFormat="1" ht="26.25" customHeight="1" thickBot="1" x14ac:dyDescent="0.2">
      <c r="A44" s="13"/>
      <c r="B44" s="2"/>
      <c r="C44" s="46"/>
      <c r="D44" s="4"/>
      <c r="E44" s="89"/>
      <c r="F44" s="4"/>
      <c r="G44" s="42">
        <v>0</v>
      </c>
      <c r="H44" s="71">
        <v>31</v>
      </c>
      <c r="I44" s="74"/>
      <c r="J44" s="25"/>
      <c r="K44" s="32"/>
      <c r="L44" s="9"/>
      <c r="M44" s="61"/>
      <c r="N44" s="61"/>
      <c r="O44" s="63"/>
      <c r="P44" s="12"/>
      <c r="Q44" s="39"/>
      <c r="R44" s="39"/>
      <c r="S44" s="34"/>
      <c r="T44" s="50">
        <v>39</v>
      </c>
      <c r="U44" s="43">
        <v>0</v>
      </c>
      <c r="V44" s="46"/>
      <c r="W44" s="4"/>
      <c r="X44" s="89"/>
      <c r="Y44" s="4"/>
      <c r="Z44" s="2"/>
      <c r="AA44" s="13"/>
    </row>
    <row r="45" spans="1:27" s="8" customFormat="1" ht="26.25" customHeight="1" thickTop="1" x14ac:dyDescent="0.15">
      <c r="A45" s="1">
        <v>21</v>
      </c>
      <c r="B45" s="2">
        <v>53</v>
      </c>
      <c r="C45" s="3" t="str">
        <f>VLOOKUP($B45,[1]元!$A$2:$D$65,3,0)</f>
        <v>渡邊  一也・高橋 龍星</v>
      </c>
      <c r="D45" s="4" t="s">
        <v>0</v>
      </c>
      <c r="E45" s="81" t="str">
        <f>VLOOKUP($B45,[1]元!$A$2:$D$65,2,0)</f>
        <v>秀明英光</v>
      </c>
      <c r="F45" s="4" t="s">
        <v>1</v>
      </c>
      <c r="G45" s="24">
        <v>0</v>
      </c>
      <c r="H45" s="38"/>
      <c r="I45" s="37">
        <v>2</v>
      </c>
      <c r="J45" s="25"/>
      <c r="K45" s="32"/>
      <c r="L45" s="9"/>
      <c r="M45" s="61"/>
      <c r="N45" s="61"/>
      <c r="O45" s="63"/>
      <c r="P45" s="12"/>
      <c r="Q45" s="39"/>
      <c r="R45" s="39"/>
      <c r="S45" s="40">
        <v>0</v>
      </c>
      <c r="T45" s="39"/>
      <c r="U45" s="29">
        <v>0</v>
      </c>
      <c r="V45" s="3" t="str">
        <f>VLOOKUP($Z45,[1]元!$A$2:$D$65,3,0)</f>
        <v>小久保 尚生・橋本 俊</v>
      </c>
      <c r="W45" s="4" t="s">
        <v>0</v>
      </c>
      <c r="X45" s="81" t="str">
        <f>VLOOKUP($Z45,[1]元!$A$2:$D$65,2,0)</f>
        <v>滑川総合</v>
      </c>
      <c r="Y45" s="4" t="s">
        <v>1</v>
      </c>
      <c r="Z45" s="2">
        <v>55</v>
      </c>
      <c r="AA45" s="1">
        <v>49</v>
      </c>
    </row>
    <row r="46" spans="1:27" s="8" customFormat="1" ht="26.25" customHeight="1" thickBot="1" x14ac:dyDescent="0.2">
      <c r="A46" s="1"/>
      <c r="B46" s="2"/>
      <c r="C46" s="3"/>
      <c r="D46" s="4"/>
      <c r="E46" s="81"/>
      <c r="F46" s="4"/>
      <c r="G46" s="30">
        <v>10</v>
      </c>
      <c r="H46" s="74"/>
      <c r="I46" s="9"/>
      <c r="J46" s="25"/>
      <c r="K46" s="32"/>
      <c r="L46" s="9"/>
      <c r="M46" s="61"/>
      <c r="N46" s="61"/>
      <c r="O46" s="63"/>
      <c r="P46" s="12"/>
      <c r="Q46" s="39"/>
      <c r="R46" s="39"/>
      <c r="S46" s="12"/>
      <c r="T46" s="54"/>
      <c r="U46" s="35">
        <v>22</v>
      </c>
      <c r="V46" s="3"/>
      <c r="W46" s="4"/>
      <c r="X46" s="81"/>
      <c r="Y46" s="4"/>
      <c r="Z46" s="2"/>
      <c r="AA46" s="1"/>
    </row>
    <row r="47" spans="1:27" s="8" customFormat="1" ht="26.25" customHeight="1" thickTop="1" thickBot="1" x14ac:dyDescent="0.2">
      <c r="A47" s="13">
        <v>22</v>
      </c>
      <c r="B47" s="2">
        <v>12</v>
      </c>
      <c r="C47" s="46" t="str">
        <f>VLOOKUP($B47,[1]元!$A$2:$D$65,3,0)</f>
        <v>山内 雅斗・海老子川雄真</v>
      </c>
      <c r="D47" s="4" t="s">
        <v>0</v>
      </c>
      <c r="E47" s="89" t="str">
        <f>VLOOKUP($B47,[1]元!$A$2:$D$65,2,0)</f>
        <v>所沢中央</v>
      </c>
      <c r="F47" s="4" t="s">
        <v>1</v>
      </c>
      <c r="G47" s="36"/>
      <c r="H47" s="37">
        <v>2</v>
      </c>
      <c r="I47" s="5"/>
      <c r="J47" s="25"/>
      <c r="K47" s="32"/>
      <c r="L47" s="9"/>
      <c r="M47" s="61"/>
      <c r="N47" s="61"/>
      <c r="O47" s="63"/>
      <c r="P47" s="12"/>
      <c r="Q47" s="39"/>
      <c r="R47" s="39"/>
      <c r="S47" s="7"/>
      <c r="T47" s="40">
        <v>2</v>
      </c>
      <c r="U47" s="41"/>
      <c r="V47" s="46" t="str">
        <f>VLOOKUP($Z47,[1]元!$A$2:$D$65,3,0)</f>
        <v>林  優作・石倉 尚幸</v>
      </c>
      <c r="W47" s="4" t="s">
        <v>0</v>
      </c>
      <c r="X47" s="89" t="str">
        <f>VLOOKUP($Z47,[1]元!$A$2:$D$65,2,0)</f>
        <v>越谷北</v>
      </c>
      <c r="Y47" s="4" t="s">
        <v>1</v>
      </c>
      <c r="Z47" s="2">
        <v>10</v>
      </c>
      <c r="AA47" s="13">
        <v>50</v>
      </c>
    </row>
    <row r="48" spans="1:27" s="8" customFormat="1" ht="26.25" customHeight="1" thickTop="1" thickBot="1" x14ac:dyDescent="0.2">
      <c r="A48" s="13"/>
      <c r="B48" s="2"/>
      <c r="C48" s="46"/>
      <c r="D48" s="4"/>
      <c r="E48" s="89"/>
      <c r="F48" s="4"/>
      <c r="G48" s="42">
        <v>2</v>
      </c>
      <c r="H48" s="5"/>
      <c r="I48" s="5"/>
      <c r="J48" s="71">
        <v>51</v>
      </c>
      <c r="K48" s="74"/>
      <c r="L48" s="9"/>
      <c r="M48" s="61"/>
      <c r="N48" s="61"/>
      <c r="O48" s="63"/>
      <c r="P48" s="12"/>
      <c r="Q48" s="88"/>
      <c r="R48" s="23">
        <v>53</v>
      </c>
      <c r="S48" s="7"/>
      <c r="T48" s="7"/>
      <c r="U48" s="43">
        <v>2</v>
      </c>
      <c r="V48" s="46"/>
      <c r="W48" s="4"/>
      <c r="X48" s="89"/>
      <c r="Y48" s="4"/>
      <c r="Z48" s="2"/>
      <c r="AA48" s="13"/>
    </row>
    <row r="49" spans="1:27" s="8" customFormat="1" ht="26.25" customHeight="1" thickTop="1" thickBot="1" x14ac:dyDescent="0.2">
      <c r="A49" s="1">
        <v>23</v>
      </c>
      <c r="B49" s="2">
        <v>13</v>
      </c>
      <c r="C49" s="3" t="str">
        <f>VLOOKUP($B49,[1]元!$A$2:$D$65,3,0)</f>
        <v>小林 尚樹・中島 爽</v>
      </c>
      <c r="D49" s="4" t="s">
        <v>0</v>
      </c>
      <c r="E49" s="81" t="str">
        <f>VLOOKUP($B49,[1]元!$A$2:$D$65,2,0)</f>
        <v>越谷西</v>
      </c>
      <c r="F49" s="4" t="s">
        <v>1</v>
      </c>
      <c r="G49" s="24">
        <v>2</v>
      </c>
      <c r="H49" s="5"/>
      <c r="I49" s="5"/>
      <c r="J49" s="38"/>
      <c r="K49" s="37">
        <v>2</v>
      </c>
      <c r="L49" s="5"/>
      <c r="M49" s="61"/>
      <c r="N49" s="61"/>
      <c r="O49" s="63"/>
      <c r="P49" s="12"/>
      <c r="Q49" s="43">
        <v>2</v>
      </c>
      <c r="R49" s="28"/>
      <c r="S49" s="7"/>
      <c r="T49" s="7"/>
      <c r="U49" s="29">
        <v>2</v>
      </c>
      <c r="V49" s="3" t="str">
        <f>VLOOKUP($Z49,[1]元!$A$2:$D$65,3,0)</f>
        <v>井上 了太・丸尾 知基</v>
      </c>
      <c r="W49" s="4" t="s">
        <v>0</v>
      </c>
      <c r="X49" s="81" t="str">
        <f>VLOOKUP($Z49,[1]元!$A$2:$D$65,2,0)</f>
        <v>春日部工</v>
      </c>
      <c r="Y49" s="4" t="s">
        <v>1</v>
      </c>
      <c r="Z49" s="2">
        <v>15</v>
      </c>
      <c r="AA49" s="1">
        <v>51</v>
      </c>
    </row>
    <row r="50" spans="1:27" s="8" customFormat="1" ht="26.25" customHeight="1" thickTop="1" thickBot="1" x14ac:dyDescent="0.2">
      <c r="A50" s="1"/>
      <c r="B50" s="2"/>
      <c r="C50" s="3"/>
      <c r="D50" s="4"/>
      <c r="E50" s="81"/>
      <c r="F50" s="4"/>
      <c r="G50" s="65">
        <v>11</v>
      </c>
      <c r="H50" s="21">
        <v>2</v>
      </c>
      <c r="I50" s="5"/>
      <c r="J50" s="38"/>
      <c r="K50" s="9"/>
      <c r="L50" s="5"/>
      <c r="M50" s="61"/>
      <c r="N50" s="61"/>
      <c r="O50" s="63"/>
      <c r="P50" s="12"/>
      <c r="Q50" s="7"/>
      <c r="R50" s="28"/>
      <c r="S50" s="7"/>
      <c r="T50" s="22">
        <v>2</v>
      </c>
      <c r="U50" s="66">
        <v>23</v>
      </c>
      <c r="V50" s="3"/>
      <c r="W50" s="4"/>
      <c r="X50" s="81"/>
      <c r="Y50" s="4"/>
      <c r="Z50" s="2"/>
      <c r="AA50" s="1"/>
    </row>
    <row r="51" spans="1:27" s="8" customFormat="1" ht="26.25" customHeight="1" thickTop="1" x14ac:dyDescent="0.15">
      <c r="A51" s="13">
        <v>24</v>
      </c>
      <c r="B51" s="2">
        <v>52</v>
      </c>
      <c r="C51" s="46" t="str">
        <f>VLOOKUP($B51,[1]元!$A$2:$D$65,3,0)</f>
        <v>西館 郁夏 ・高瀬 和照</v>
      </c>
      <c r="D51" s="4" t="s">
        <v>0</v>
      </c>
      <c r="E51" s="89" t="str">
        <f>VLOOKUP($B51,[1]元!$A$2:$D$65,2,0)</f>
        <v>坂戸西</v>
      </c>
      <c r="F51" s="4" t="s">
        <v>1</v>
      </c>
      <c r="G51" s="67"/>
      <c r="H51" s="26"/>
      <c r="I51" s="9"/>
      <c r="J51" s="38"/>
      <c r="K51" s="9"/>
      <c r="L51" s="5"/>
      <c r="M51" s="61"/>
      <c r="N51" s="61"/>
      <c r="O51" s="63"/>
      <c r="P51" s="12"/>
      <c r="Q51" s="7"/>
      <c r="R51" s="28"/>
      <c r="S51" s="12"/>
      <c r="T51" s="18"/>
      <c r="U51" s="70"/>
      <c r="V51" s="46" t="str">
        <f>VLOOKUP($Z51,[1]元!$A$2:$D$65,3,0)</f>
        <v>寺本 昇磨・原島 玄樹</v>
      </c>
      <c r="W51" s="4" t="s">
        <v>0</v>
      </c>
      <c r="X51" s="89" t="str">
        <f>VLOOKUP($Z51,[1]元!$A$2:$D$65,2,0)</f>
        <v>栄北</v>
      </c>
      <c r="Y51" s="4" t="s">
        <v>1</v>
      </c>
      <c r="Z51" s="2">
        <v>50</v>
      </c>
      <c r="AA51" s="13">
        <v>52</v>
      </c>
    </row>
    <row r="52" spans="1:27" s="8" customFormat="1" ht="26.25" customHeight="1" thickBot="1" x14ac:dyDescent="0.2">
      <c r="A52" s="13"/>
      <c r="B52" s="2"/>
      <c r="C52" s="46"/>
      <c r="D52" s="4"/>
      <c r="E52" s="89"/>
      <c r="F52" s="4"/>
      <c r="G52" s="42">
        <v>0</v>
      </c>
      <c r="H52" s="20">
        <v>32</v>
      </c>
      <c r="I52" s="21">
        <v>2</v>
      </c>
      <c r="J52" s="38"/>
      <c r="K52" s="9"/>
      <c r="L52" s="5"/>
      <c r="M52" s="61"/>
      <c r="N52" s="61"/>
      <c r="O52" s="63"/>
      <c r="P52" s="12"/>
      <c r="Q52" s="7"/>
      <c r="R52" s="28"/>
      <c r="S52" s="22">
        <v>2</v>
      </c>
      <c r="T52" s="23">
        <v>40</v>
      </c>
      <c r="U52" s="43">
        <v>0</v>
      </c>
      <c r="V52" s="46"/>
      <c r="W52" s="4"/>
      <c r="X52" s="89"/>
      <c r="Y52" s="4"/>
      <c r="Z52" s="2"/>
      <c r="AA52" s="13"/>
    </row>
    <row r="53" spans="1:27" s="8" customFormat="1" ht="26.25" customHeight="1" thickTop="1" thickBot="1" x14ac:dyDescent="0.2">
      <c r="A53" s="1">
        <v>25</v>
      </c>
      <c r="B53" s="2">
        <v>45</v>
      </c>
      <c r="C53" s="3" t="str">
        <f>VLOOKUP($B53,[1]元!$A$2:$D$65,3,0)</f>
        <v>佐久間 大樹・牛田 幸希</v>
      </c>
      <c r="D53" s="4" t="s">
        <v>0</v>
      </c>
      <c r="E53" s="81" t="str">
        <f>VLOOKUP($B53,[1]元!$A$2:$D$65,2,0)</f>
        <v>川口総合</v>
      </c>
      <c r="F53" s="4" t="s">
        <v>1</v>
      </c>
      <c r="G53" s="24">
        <v>0</v>
      </c>
      <c r="H53" s="25"/>
      <c r="I53" s="26"/>
      <c r="J53" s="38"/>
      <c r="K53" s="9"/>
      <c r="L53" s="5"/>
      <c r="M53" s="61"/>
      <c r="N53" s="61"/>
      <c r="O53" s="63"/>
      <c r="P53" s="12"/>
      <c r="Q53" s="7"/>
      <c r="R53" s="28"/>
      <c r="S53" s="27"/>
      <c r="T53" s="28"/>
      <c r="U53" s="29">
        <v>2</v>
      </c>
      <c r="V53" s="3" t="str">
        <f>VLOOKUP($Z53,[1]元!$A$2:$D$65,3,0)</f>
        <v>鳥山 翔太・石原 和哉</v>
      </c>
      <c r="W53" s="4" t="s">
        <v>0</v>
      </c>
      <c r="X53" s="81" t="str">
        <f>VLOOKUP($Z53,[1]元!$A$2:$D$65,2,0)</f>
        <v>武南</v>
      </c>
      <c r="Y53" s="4" t="s">
        <v>1</v>
      </c>
      <c r="Z53" s="2">
        <v>47</v>
      </c>
      <c r="AA53" s="1">
        <v>53</v>
      </c>
    </row>
    <row r="54" spans="1:27" s="8" customFormat="1" ht="26.25" customHeight="1" thickTop="1" thickBot="1" x14ac:dyDescent="0.2">
      <c r="A54" s="1"/>
      <c r="B54" s="2"/>
      <c r="C54" s="3"/>
      <c r="D54" s="4"/>
      <c r="E54" s="81"/>
      <c r="F54" s="4"/>
      <c r="G54" s="30">
        <v>12</v>
      </c>
      <c r="H54" s="31"/>
      <c r="I54" s="32"/>
      <c r="J54" s="38"/>
      <c r="K54" s="9"/>
      <c r="L54" s="5"/>
      <c r="M54" s="61"/>
      <c r="N54" s="61"/>
      <c r="O54" s="63"/>
      <c r="P54" s="12"/>
      <c r="Q54" s="7"/>
      <c r="R54" s="28"/>
      <c r="S54" s="33"/>
      <c r="T54" s="91"/>
      <c r="U54" s="66">
        <v>24</v>
      </c>
      <c r="V54" s="3"/>
      <c r="W54" s="4"/>
      <c r="X54" s="81"/>
      <c r="Y54" s="4"/>
      <c r="Z54" s="2"/>
      <c r="AA54" s="1"/>
    </row>
    <row r="55" spans="1:27" s="8" customFormat="1" ht="26.25" customHeight="1" thickTop="1" thickBot="1" x14ac:dyDescent="0.2">
      <c r="A55" s="13">
        <v>26</v>
      </c>
      <c r="B55" s="2">
        <v>20</v>
      </c>
      <c r="C55" s="46" t="str">
        <f>VLOOKUP($B55,[1]元!$A$2:$D$65,3,0)</f>
        <v>加藤 勇輝・石川 昂</v>
      </c>
      <c r="D55" s="4" t="s">
        <v>0</v>
      </c>
      <c r="E55" s="89" t="str">
        <f>VLOOKUP($B55,[1]元!$A$2:$D$65,2,0)</f>
        <v>栗橋北彩</v>
      </c>
      <c r="F55" s="4" t="s">
        <v>1</v>
      </c>
      <c r="G55" s="36"/>
      <c r="H55" s="37">
        <v>0</v>
      </c>
      <c r="I55" s="38"/>
      <c r="J55" s="38"/>
      <c r="K55" s="9"/>
      <c r="L55" s="5"/>
      <c r="M55" s="61"/>
      <c r="N55" s="61"/>
      <c r="O55" s="63"/>
      <c r="P55" s="12"/>
      <c r="Q55" s="7"/>
      <c r="R55" s="28"/>
      <c r="S55" s="39"/>
      <c r="T55" s="40">
        <v>1</v>
      </c>
      <c r="U55" s="70"/>
      <c r="V55" s="46" t="str">
        <f>VLOOKUP($Z55,[1]元!$A$2:$D$65,3,0)</f>
        <v>平田 大介・森山 穂高</v>
      </c>
      <c r="W55" s="4" t="s">
        <v>0</v>
      </c>
      <c r="X55" s="89" t="str">
        <f>VLOOKUP($Z55,[1]元!$A$2:$D$65,2,0)</f>
        <v>山村学園</v>
      </c>
      <c r="Y55" s="4" t="s">
        <v>1</v>
      </c>
      <c r="Z55" s="2">
        <v>18</v>
      </c>
      <c r="AA55" s="13">
        <v>54</v>
      </c>
    </row>
    <row r="56" spans="1:27" s="8" customFormat="1" ht="26.25" customHeight="1" thickTop="1" thickBot="1" x14ac:dyDescent="0.2">
      <c r="A56" s="13"/>
      <c r="B56" s="2"/>
      <c r="C56" s="46"/>
      <c r="D56" s="4"/>
      <c r="E56" s="89"/>
      <c r="F56" s="4"/>
      <c r="G56" s="42">
        <v>2</v>
      </c>
      <c r="H56" s="5"/>
      <c r="I56" s="20">
        <v>45</v>
      </c>
      <c r="J56" s="75"/>
      <c r="K56" s="9"/>
      <c r="L56" s="5"/>
      <c r="M56" s="61"/>
      <c r="N56" s="61"/>
      <c r="O56" s="63"/>
      <c r="P56" s="12"/>
      <c r="Q56" s="7"/>
      <c r="R56" s="91"/>
      <c r="S56" s="23">
        <v>49</v>
      </c>
      <c r="T56" s="7"/>
      <c r="U56" s="43">
        <v>1</v>
      </c>
      <c r="V56" s="46"/>
      <c r="W56" s="4"/>
      <c r="X56" s="89"/>
      <c r="Y56" s="4"/>
      <c r="Z56" s="2"/>
      <c r="AA56" s="13"/>
    </row>
    <row r="57" spans="1:27" s="8" customFormat="1" ht="26.25" customHeight="1" thickTop="1" x14ac:dyDescent="0.15">
      <c r="A57" s="1">
        <v>27</v>
      </c>
      <c r="B57" s="2">
        <v>29</v>
      </c>
      <c r="C57" s="3" t="str">
        <f>VLOOKUP($B57,[1]元!$A$2:$D$65,3,0)</f>
        <v>柿沼 大智・出井 大翔</v>
      </c>
      <c r="D57" s="4" t="s">
        <v>0</v>
      </c>
      <c r="E57" s="81" t="str">
        <f>VLOOKUP($B57,[1]元!$A$2:$D$65,2,0)</f>
        <v>昌平</v>
      </c>
      <c r="F57" s="4" t="s">
        <v>1</v>
      </c>
      <c r="G57" s="24">
        <v>1</v>
      </c>
      <c r="H57" s="5"/>
      <c r="I57" s="25"/>
      <c r="J57" s="51">
        <v>2</v>
      </c>
      <c r="K57" s="5"/>
      <c r="L57" s="5"/>
      <c r="M57" s="61"/>
      <c r="N57" s="61"/>
      <c r="O57" s="63"/>
      <c r="P57" s="12"/>
      <c r="Q57" s="7"/>
      <c r="R57" s="43">
        <v>1</v>
      </c>
      <c r="S57" s="28"/>
      <c r="T57" s="7"/>
      <c r="U57" s="29">
        <v>1</v>
      </c>
      <c r="V57" s="3" t="str">
        <f>VLOOKUP($Z57,[1]元!$A$2:$D$65,3,0)</f>
        <v>矢田 翔吾・中平 太一</v>
      </c>
      <c r="W57" s="4" t="s">
        <v>0</v>
      </c>
      <c r="X57" s="81" t="str">
        <f>VLOOKUP($Z57,[1]元!$A$2:$D$65,2,0)</f>
        <v>東京成徳深谷</v>
      </c>
      <c r="Y57" s="4" t="s">
        <v>1</v>
      </c>
      <c r="Z57" s="2">
        <v>31</v>
      </c>
      <c r="AA57" s="1">
        <v>55</v>
      </c>
    </row>
    <row r="58" spans="1:27" s="8" customFormat="1" ht="26.25" customHeight="1" thickBot="1" x14ac:dyDescent="0.2">
      <c r="A58" s="1"/>
      <c r="B58" s="2"/>
      <c r="C58" s="3"/>
      <c r="D58" s="4"/>
      <c r="E58" s="81"/>
      <c r="F58" s="4"/>
      <c r="G58" s="30">
        <v>13</v>
      </c>
      <c r="H58" s="44">
        <v>0</v>
      </c>
      <c r="I58" s="25"/>
      <c r="J58" s="53"/>
      <c r="K58" s="5"/>
      <c r="L58" s="5"/>
      <c r="M58" s="61"/>
      <c r="N58" s="61"/>
      <c r="O58" s="63"/>
      <c r="P58" s="12"/>
      <c r="Q58" s="7"/>
      <c r="R58" s="7"/>
      <c r="S58" s="28"/>
      <c r="T58" s="45">
        <v>0</v>
      </c>
      <c r="U58" s="35">
        <v>25</v>
      </c>
      <c r="V58" s="3"/>
      <c r="W58" s="4"/>
      <c r="X58" s="81"/>
      <c r="Y58" s="4"/>
      <c r="Z58" s="2"/>
      <c r="AA58" s="1"/>
    </row>
    <row r="59" spans="1:27" s="8" customFormat="1" ht="26.25" customHeight="1" thickTop="1" thickBot="1" x14ac:dyDescent="0.2">
      <c r="A59" s="1">
        <v>28</v>
      </c>
      <c r="B59" s="2">
        <v>36</v>
      </c>
      <c r="C59" s="3" t="str">
        <f>VLOOKUP($B59,[1]元!$A$2:$D$65,3,0)</f>
        <v>吉田 和也・猶木 慶和</v>
      </c>
      <c r="D59" s="4" t="s">
        <v>0</v>
      </c>
      <c r="E59" s="81" t="str">
        <f>VLOOKUP($B59,[1]元!$A$2:$D$65,2,0)</f>
        <v>朝霞高校</v>
      </c>
      <c r="F59" s="4" t="s">
        <v>1</v>
      </c>
      <c r="G59" s="36"/>
      <c r="H59" s="72"/>
      <c r="I59" s="73"/>
      <c r="J59" s="53"/>
      <c r="K59" s="5"/>
      <c r="L59" s="5"/>
      <c r="M59" s="61"/>
      <c r="N59" s="61"/>
      <c r="O59" s="63"/>
      <c r="P59" s="12"/>
      <c r="Q59" s="7"/>
      <c r="R59" s="7"/>
      <c r="S59" s="47"/>
      <c r="T59" s="48"/>
      <c r="U59" s="41"/>
      <c r="V59" s="3" t="str">
        <f>VLOOKUP($Z59,[1]元!$A$2:$D$65,3,0)</f>
        <v>荻野 雄大・宮園 直生</v>
      </c>
      <c r="W59" s="4" t="s">
        <v>0</v>
      </c>
      <c r="X59" s="81" t="str">
        <f>VLOOKUP($Z59,[1]元!$A$2:$D$65,2,0)</f>
        <v>草加南</v>
      </c>
      <c r="Y59" s="4" t="s">
        <v>1</v>
      </c>
      <c r="Z59" s="2">
        <v>34</v>
      </c>
      <c r="AA59" s="1">
        <v>56</v>
      </c>
    </row>
    <row r="60" spans="1:27" s="8" customFormat="1" ht="26.25" customHeight="1" thickTop="1" thickBot="1" x14ac:dyDescent="0.2">
      <c r="A60" s="1"/>
      <c r="B60" s="2"/>
      <c r="C60" s="3"/>
      <c r="D60" s="4"/>
      <c r="E60" s="81"/>
      <c r="F60" s="4"/>
      <c r="G60" s="42">
        <v>2</v>
      </c>
      <c r="H60" s="71">
        <v>33</v>
      </c>
      <c r="I60" s="31"/>
      <c r="J60" s="53"/>
      <c r="K60" s="5"/>
      <c r="L60" s="5"/>
      <c r="M60" s="61"/>
      <c r="N60" s="61"/>
      <c r="O60" s="63"/>
      <c r="P60" s="12"/>
      <c r="Q60" s="7"/>
      <c r="R60" s="7"/>
      <c r="S60" s="34"/>
      <c r="T60" s="50">
        <v>41</v>
      </c>
      <c r="U60" s="43">
        <v>2</v>
      </c>
      <c r="V60" s="3"/>
      <c r="W60" s="4"/>
      <c r="X60" s="81"/>
      <c r="Y60" s="4"/>
      <c r="Z60" s="2"/>
      <c r="AA60" s="1"/>
    </row>
    <row r="61" spans="1:27" s="8" customFormat="1" ht="26.25" customHeight="1" thickTop="1" x14ac:dyDescent="0.15">
      <c r="A61" s="1">
        <v>29</v>
      </c>
      <c r="B61" s="2">
        <v>4</v>
      </c>
      <c r="C61" s="3" t="str">
        <f>VLOOKUP($B61,[1]元!$A$2:$D$65,3,0)</f>
        <v>上村 徹雄・神山 英輝</v>
      </c>
      <c r="D61" s="4" t="s">
        <v>0</v>
      </c>
      <c r="E61" s="81" t="str">
        <f>VLOOKUP($B61,[1]元!$A$2:$D$65,2,0)</f>
        <v>所沢西</v>
      </c>
      <c r="F61" s="4" t="s">
        <v>1</v>
      </c>
      <c r="G61" s="5"/>
      <c r="H61" s="38"/>
      <c r="I61" s="37">
        <v>1</v>
      </c>
      <c r="J61" s="5"/>
      <c r="K61" s="5"/>
      <c r="L61" s="5"/>
      <c r="M61" s="61"/>
      <c r="N61" s="61"/>
      <c r="O61" s="63"/>
      <c r="P61" s="12"/>
      <c r="Q61" s="7"/>
      <c r="R61" s="7"/>
      <c r="S61" s="40">
        <v>0</v>
      </c>
      <c r="T61" s="39"/>
      <c r="U61" s="7"/>
      <c r="V61" s="3" t="str">
        <f>VLOOKUP($Z61,[1]元!$A$2:$D$65,3,0)</f>
        <v>田口 凌・野本 啓太</v>
      </c>
      <c r="W61" s="4" t="s">
        <v>0</v>
      </c>
      <c r="X61" s="81" t="str">
        <f>VLOOKUP($Z61,[1]元!$A$2:$D$65,2,0)</f>
        <v>北本</v>
      </c>
      <c r="Y61" s="4" t="s">
        <v>1</v>
      </c>
      <c r="Z61" s="2">
        <v>2</v>
      </c>
      <c r="AA61" s="1">
        <v>57</v>
      </c>
    </row>
    <row r="62" spans="1:27" s="8" customFormat="1" ht="26.25" customHeight="1" thickBot="1" x14ac:dyDescent="0.2">
      <c r="A62" s="1"/>
      <c r="B62" s="2"/>
      <c r="C62" s="3"/>
      <c r="D62" s="4"/>
      <c r="E62" s="81"/>
      <c r="F62" s="4"/>
      <c r="G62" s="99"/>
      <c r="H62" s="36"/>
      <c r="I62" s="9"/>
      <c r="J62" s="5"/>
      <c r="K62" s="5"/>
      <c r="L62" s="5"/>
      <c r="M62" s="61"/>
      <c r="N62" s="61"/>
      <c r="O62" s="63"/>
      <c r="P62" s="12"/>
      <c r="Q62" s="7"/>
      <c r="R62" s="7"/>
      <c r="S62" s="12"/>
      <c r="T62" s="41"/>
      <c r="U62" s="76"/>
      <c r="V62" s="3"/>
      <c r="W62" s="4"/>
      <c r="X62" s="81"/>
      <c r="Y62" s="4"/>
      <c r="Z62" s="2"/>
      <c r="AA62" s="1"/>
    </row>
    <row r="63" spans="1:27" s="8" customFormat="1" ht="26.25" customHeight="1" thickTop="1" x14ac:dyDescent="0.15">
      <c r="A63" s="13"/>
      <c r="B63" s="2">
        <v>0</v>
      </c>
      <c r="C63" s="13"/>
      <c r="D63" s="2"/>
      <c r="E63" s="13"/>
      <c r="F63" s="2"/>
      <c r="G63" s="9"/>
      <c r="H63" s="37">
        <v>2</v>
      </c>
      <c r="I63" s="5"/>
      <c r="J63" s="5"/>
      <c r="K63" s="5"/>
      <c r="L63" s="5"/>
      <c r="M63" s="61"/>
      <c r="N63" s="61"/>
      <c r="O63" s="63"/>
      <c r="P63" s="12"/>
      <c r="Q63" s="7"/>
      <c r="R63" s="7"/>
      <c r="S63" s="7"/>
      <c r="T63" s="40">
        <v>2</v>
      </c>
      <c r="U63" s="12"/>
      <c r="V63" s="13"/>
      <c r="W63" s="2"/>
      <c r="X63" s="13"/>
      <c r="Y63" s="2"/>
      <c r="Z63" s="2">
        <v>0</v>
      </c>
      <c r="AA63" s="13"/>
    </row>
    <row r="64" spans="1:27" s="8" customFormat="1" ht="26.25" customHeight="1" x14ac:dyDescent="0.15">
      <c r="A64" s="13"/>
      <c r="B64" s="2"/>
      <c r="C64" s="13"/>
      <c r="D64" s="2"/>
      <c r="E64" s="13"/>
      <c r="F64" s="2"/>
      <c r="G64" s="5"/>
      <c r="H64" s="5"/>
      <c r="I64" s="5"/>
      <c r="J64" s="5"/>
      <c r="K64" s="5"/>
      <c r="L64" s="5"/>
      <c r="M64" s="61"/>
      <c r="N64" s="61"/>
      <c r="O64" s="63"/>
      <c r="P64" s="12"/>
      <c r="Q64" s="7"/>
      <c r="R64" s="7"/>
      <c r="S64" s="7"/>
      <c r="T64" s="7"/>
      <c r="U64" s="7"/>
      <c r="V64" s="13"/>
      <c r="W64" s="2"/>
      <c r="X64" s="13"/>
      <c r="Y64" s="2"/>
      <c r="Z64" s="2"/>
      <c r="AA64" s="13"/>
    </row>
    <row r="65" spans="1:1" x14ac:dyDescent="0.25">
      <c r="A65" s="100">
        <v>30</v>
      </c>
    </row>
  </sheetData>
  <mergeCells count="350">
    <mergeCell ref="V61:V64"/>
    <mergeCell ref="W61:W64"/>
    <mergeCell ref="X61:X64"/>
    <mergeCell ref="Y61:Y64"/>
    <mergeCell ref="Z61:Z62"/>
    <mergeCell ref="AA61:AA64"/>
    <mergeCell ref="Z63:Z64"/>
    <mergeCell ref="A61:A64"/>
    <mergeCell ref="B61:B62"/>
    <mergeCell ref="C61:C64"/>
    <mergeCell ref="D61:D64"/>
    <mergeCell ref="E61:E64"/>
    <mergeCell ref="F61:F64"/>
    <mergeCell ref="B63:B64"/>
    <mergeCell ref="V59:V60"/>
    <mergeCell ref="W59:W60"/>
    <mergeCell ref="X59:X60"/>
    <mergeCell ref="Y59:Y60"/>
    <mergeCell ref="Z59:Z60"/>
    <mergeCell ref="AA59:AA60"/>
    <mergeCell ref="A59:A60"/>
    <mergeCell ref="B59:B60"/>
    <mergeCell ref="C59:C60"/>
    <mergeCell ref="D59:D60"/>
    <mergeCell ref="E59:E60"/>
    <mergeCell ref="F59:F60"/>
    <mergeCell ref="V57:V58"/>
    <mergeCell ref="W57:W58"/>
    <mergeCell ref="X57:X58"/>
    <mergeCell ref="Y57:Y58"/>
    <mergeCell ref="Z57:Z58"/>
    <mergeCell ref="AA57:AA58"/>
    <mergeCell ref="A57:A58"/>
    <mergeCell ref="B57:B58"/>
    <mergeCell ref="C57:C58"/>
    <mergeCell ref="D57:D58"/>
    <mergeCell ref="E57:E58"/>
    <mergeCell ref="F57:F58"/>
    <mergeCell ref="V55:V56"/>
    <mergeCell ref="W55:W56"/>
    <mergeCell ref="X55:X56"/>
    <mergeCell ref="Y55:Y56"/>
    <mergeCell ref="Z55:Z56"/>
    <mergeCell ref="AA55:AA56"/>
    <mergeCell ref="A55:A56"/>
    <mergeCell ref="B55:B56"/>
    <mergeCell ref="C55:C56"/>
    <mergeCell ref="D55:D56"/>
    <mergeCell ref="E55:E56"/>
    <mergeCell ref="F55:F56"/>
    <mergeCell ref="V53:V54"/>
    <mergeCell ref="W53:W54"/>
    <mergeCell ref="X53:X54"/>
    <mergeCell ref="Y53:Y54"/>
    <mergeCell ref="Z53:Z54"/>
    <mergeCell ref="AA53:AA54"/>
    <mergeCell ref="A53:A54"/>
    <mergeCell ref="B53:B54"/>
    <mergeCell ref="C53:C54"/>
    <mergeCell ref="D53:D54"/>
    <mergeCell ref="E53:E54"/>
    <mergeCell ref="F53:F54"/>
    <mergeCell ref="V51:V52"/>
    <mergeCell ref="W51:W52"/>
    <mergeCell ref="X51:X52"/>
    <mergeCell ref="Y51:Y52"/>
    <mergeCell ref="Z51:Z52"/>
    <mergeCell ref="AA51:AA52"/>
    <mergeCell ref="A51:A52"/>
    <mergeCell ref="B51:B52"/>
    <mergeCell ref="C51:C52"/>
    <mergeCell ref="D51:D52"/>
    <mergeCell ref="E51:E52"/>
    <mergeCell ref="F51:F52"/>
    <mergeCell ref="V49:V50"/>
    <mergeCell ref="W49:W50"/>
    <mergeCell ref="X49:X50"/>
    <mergeCell ref="Y49:Y50"/>
    <mergeCell ref="Z49:Z50"/>
    <mergeCell ref="AA49:AA50"/>
    <mergeCell ref="A49:A50"/>
    <mergeCell ref="B49:B50"/>
    <mergeCell ref="C49:C50"/>
    <mergeCell ref="D49:D50"/>
    <mergeCell ref="E49:E50"/>
    <mergeCell ref="F49:F50"/>
    <mergeCell ref="V47:V48"/>
    <mergeCell ref="W47:W48"/>
    <mergeCell ref="X47:X48"/>
    <mergeCell ref="Y47:Y48"/>
    <mergeCell ref="Z47:Z48"/>
    <mergeCell ref="AA47:AA48"/>
    <mergeCell ref="A47:A48"/>
    <mergeCell ref="B47:B48"/>
    <mergeCell ref="C47:C48"/>
    <mergeCell ref="D47:D48"/>
    <mergeCell ref="E47:E48"/>
    <mergeCell ref="F47:F48"/>
    <mergeCell ref="V45:V46"/>
    <mergeCell ref="W45:W46"/>
    <mergeCell ref="X45:X46"/>
    <mergeCell ref="Y45:Y46"/>
    <mergeCell ref="Z45:Z46"/>
    <mergeCell ref="AA45:AA46"/>
    <mergeCell ref="A45:A46"/>
    <mergeCell ref="B45:B46"/>
    <mergeCell ref="C45:C46"/>
    <mergeCell ref="D45:D46"/>
    <mergeCell ref="E45:E46"/>
    <mergeCell ref="F45:F46"/>
    <mergeCell ref="V43:V44"/>
    <mergeCell ref="W43:W44"/>
    <mergeCell ref="X43:X44"/>
    <mergeCell ref="Y43:Y44"/>
    <mergeCell ref="Z43:Z44"/>
    <mergeCell ref="AA43:AA44"/>
    <mergeCell ref="A43:A44"/>
    <mergeCell ref="B43:B44"/>
    <mergeCell ref="C43:C44"/>
    <mergeCell ref="D43:D44"/>
    <mergeCell ref="E43:E44"/>
    <mergeCell ref="F43:F44"/>
    <mergeCell ref="V41:V42"/>
    <mergeCell ref="W41:W42"/>
    <mergeCell ref="X41:X42"/>
    <mergeCell ref="Y41:Y42"/>
    <mergeCell ref="Z41:Z42"/>
    <mergeCell ref="AA41:AA42"/>
    <mergeCell ref="A41:A42"/>
    <mergeCell ref="B41:B42"/>
    <mergeCell ref="C41:C42"/>
    <mergeCell ref="D41:D42"/>
    <mergeCell ref="E41:E42"/>
    <mergeCell ref="F41:F42"/>
    <mergeCell ref="V39:V40"/>
    <mergeCell ref="W39:W40"/>
    <mergeCell ref="X39:X40"/>
    <mergeCell ref="Y39:Y40"/>
    <mergeCell ref="Z39:Z40"/>
    <mergeCell ref="AA39:AA40"/>
    <mergeCell ref="A39:A40"/>
    <mergeCell ref="B39:B40"/>
    <mergeCell ref="C39:C40"/>
    <mergeCell ref="D39:D40"/>
    <mergeCell ref="E39:E40"/>
    <mergeCell ref="F39:F40"/>
    <mergeCell ref="V37:V38"/>
    <mergeCell ref="W37:W38"/>
    <mergeCell ref="X37:X38"/>
    <mergeCell ref="Y37:Y38"/>
    <mergeCell ref="Z37:Z38"/>
    <mergeCell ref="AA37:AA38"/>
    <mergeCell ref="A37:A38"/>
    <mergeCell ref="B37:B38"/>
    <mergeCell ref="C37:C38"/>
    <mergeCell ref="D37:D38"/>
    <mergeCell ref="E37:E38"/>
    <mergeCell ref="F37:F38"/>
    <mergeCell ref="X33:X36"/>
    <mergeCell ref="Y33:Y36"/>
    <mergeCell ref="Z33:Z34"/>
    <mergeCell ref="AA33:AA36"/>
    <mergeCell ref="B35:B36"/>
    <mergeCell ref="Z35:Z36"/>
    <mergeCell ref="F31:F32"/>
    <mergeCell ref="Z31:Z32"/>
    <mergeCell ref="A33:A36"/>
    <mergeCell ref="B33:B34"/>
    <mergeCell ref="C33:C36"/>
    <mergeCell ref="D33:D36"/>
    <mergeCell ref="E33:E36"/>
    <mergeCell ref="F33:F36"/>
    <mergeCell ref="V33:V36"/>
    <mergeCell ref="W33:W36"/>
    <mergeCell ref="W29:W32"/>
    <mergeCell ref="X29:X32"/>
    <mergeCell ref="Y29:Y32"/>
    <mergeCell ref="Z29:Z30"/>
    <mergeCell ref="AA29:AA32"/>
    <mergeCell ref="A31:A32"/>
    <mergeCell ref="B31:B32"/>
    <mergeCell ref="C31:C32"/>
    <mergeCell ref="D31:D32"/>
    <mergeCell ref="E31:E32"/>
    <mergeCell ref="Y27:Y28"/>
    <mergeCell ref="Z27:Z28"/>
    <mergeCell ref="AA27:AA28"/>
    <mergeCell ref="A29:A30"/>
    <mergeCell ref="B29:B30"/>
    <mergeCell ref="C29:C30"/>
    <mergeCell ref="D29:D30"/>
    <mergeCell ref="E29:E30"/>
    <mergeCell ref="F29:F30"/>
    <mergeCell ref="V29:V32"/>
    <mergeCell ref="AA25:AA26"/>
    <mergeCell ref="A27:A28"/>
    <mergeCell ref="B27:B28"/>
    <mergeCell ref="C27:C28"/>
    <mergeCell ref="D27:D28"/>
    <mergeCell ref="E27:E28"/>
    <mergeCell ref="F27:F28"/>
    <mergeCell ref="V27:V28"/>
    <mergeCell ref="W27:W28"/>
    <mergeCell ref="X27:X28"/>
    <mergeCell ref="F25:F26"/>
    <mergeCell ref="V25:V26"/>
    <mergeCell ref="W25:W26"/>
    <mergeCell ref="X25:X26"/>
    <mergeCell ref="Y25:Y26"/>
    <mergeCell ref="Z25:Z26"/>
    <mergeCell ref="W23:W24"/>
    <mergeCell ref="X23:X24"/>
    <mergeCell ref="Y23:Y24"/>
    <mergeCell ref="Z23:Z24"/>
    <mergeCell ref="AA23:AA24"/>
    <mergeCell ref="A25:A26"/>
    <mergeCell ref="B25:B26"/>
    <mergeCell ref="C25:C26"/>
    <mergeCell ref="D25:D26"/>
    <mergeCell ref="E25:E26"/>
    <mergeCell ref="Y21:Y22"/>
    <mergeCell ref="Z21:Z22"/>
    <mergeCell ref="AA21:AA22"/>
    <mergeCell ref="A23:A24"/>
    <mergeCell ref="B23:B24"/>
    <mergeCell ref="C23:C24"/>
    <mergeCell ref="D23:D24"/>
    <mergeCell ref="E23:E24"/>
    <mergeCell ref="F23:F24"/>
    <mergeCell ref="V23:V24"/>
    <mergeCell ref="AA19:AA20"/>
    <mergeCell ref="A21:A22"/>
    <mergeCell ref="B21:B22"/>
    <mergeCell ref="C21:C22"/>
    <mergeCell ref="D21:D22"/>
    <mergeCell ref="E21:E22"/>
    <mergeCell ref="F21:F22"/>
    <mergeCell ref="V21:V22"/>
    <mergeCell ref="W21:W22"/>
    <mergeCell ref="X21:X22"/>
    <mergeCell ref="F19:F20"/>
    <mergeCell ref="V19:V20"/>
    <mergeCell ref="W19:W20"/>
    <mergeCell ref="X19:X20"/>
    <mergeCell ref="Y19:Y20"/>
    <mergeCell ref="Z19:Z20"/>
    <mergeCell ref="W17:W18"/>
    <mergeCell ref="X17:X18"/>
    <mergeCell ref="Y17:Y18"/>
    <mergeCell ref="Z17:Z18"/>
    <mergeCell ref="AA17:AA18"/>
    <mergeCell ref="A19:A20"/>
    <mergeCell ref="B19:B20"/>
    <mergeCell ref="C19:C20"/>
    <mergeCell ref="D19:D20"/>
    <mergeCell ref="E19:E20"/>
    <mergeCell ref="Y15:Y16"/>
    <mergeCell ref="Z15:Z16"/>
    <mergeCell ref="AA15:AA16"/>
    <mergeCell ref="A17:A18"/>
    <mergeCell ref="B17:B18"/>
    <mergeCell ref="C17:C18"/>
    <mergeCell ref="D17:D18"/>
    <mergeCell ref="E17:E18"/>
    <mergeCell ref="F17:F18"/>
    <mergeCell ref="V17:V18"/>
    <mergeCell ref="AA13:AA14"/>
    <mergeCell ref="A15:A16"/>
    <mergeCell ref="B15:B16"/>
    <mergeCell ref="C15:C16"/>
    <mergeCell ref="D15:D16"/>
    <mergeCell ref="E15:E16"/>
    <mergeCell ref="F15:F16"/>
    <mergeCell ref="V15:V16"/>
    <mergeCell ref="W15:W16"/>
    <mergeCell ref="X15:X16"/>
    <mergeCell ref="F13:F14"/>
    <mergeCell ref="V13:V14"/>
    <mergeCell ref="W13:W14"/>
    <mergeCell ref="X13:X14"/>
    <mergeCell ref="Y13:Y14"/>
    <mergeCell ref="Z13:Z14"/>
    <mergeCell ref="W11:W12"/>
    <mergeCell ref="X11:X12"/>
    <mergeCell ref="Y11:Y12"/>
    <mergeCell ref="Z11:Z12"/>
    <mergeCell ref="AA11:AA12"/>
    <mergeCell ref="A13:A14"/>
    <mergeCell ref="B13:B14"/>
    <mergeCell ref="C13:C14"/>
    <mergeCell ref="D13:D14"/>
    <mergeCell ref="E13:E14"/>
    <mergeCell ref="Y9:Y10"/>
    <mergeCell ref="Z9:Z10"/>
    <mergeCell ref="AA9:AA10"/>
    <mergeCell ref="A11:A12"/>
    <mergeCell ref="B11:B12"/>
    <mergeCell ref="C11:C12"/>
    <mergeCell ref="D11:D12"/>
    <mergeCell ref="E11:E12"/>
    <mergeCell ref="F11:F12"/>
    <mergeCell ref="V11:V12"/>
    <mergeCell ref="AA7:AA8"/>
    <mergeCell ref="A9:A10"/>
    <mergeCell ref="B9:B10"/>
    <mergeCell ref="C9:C10"/>
    <mergeCell ref="D9:D10"/>
    <mergeCell ref="E9:E10"/>
    <mergeCell ref="F9:F10"/>
    <mergeCell ref="V9:V10"/>
    <mergeCell ref="W9:W10"/>
    <mergeCell ref="X9:X10"/>
    <mergeCell ref="F7:F8"/>
    <mergeCell ref="V7:V8"/>
    <mergeCell ref="W7:W8"/>
    <mergeCell ref="X7:X8"/>
    <mergeCell ref="Y7:Y8"/>
    <mergeCell ref="Z7:Z8"/>
    <mergeCell ref="W5:W6"/>
    <mergeCell ref="X5:X6"/>
    <mergeCell ref="Y5:Y6"/>
    <mergeCell ref="Z5:Z6"/>
    <mergeCell ref="AA5:AA6"/>
    <mergeCell ref="A7:A8"/>
    <mergeCell ref="B7:B8"/>
    <mergeCell ref="C7:C8"/>
    <mergeCell ref="D7:D8"/>
    <mergeCell ref="E7:E8"/>
    <mergeCell ref="AA1:AA4"/>
    <mergeCell ref="B3:B4"/>
    <mergeCell ref="Z3:Z4"/>
    <mergeCell ref="A5:A6"/>
    <mergeCell ref="B5:B6"/>
    <mergeCell ref="C5:C6"/>
    <mergeCell ref="D5:D6"/>
    <mergeCell ref="E5:E6"/>
    <mergeCell ref="F5:F6"/>
    <mergeCell ref="V5:V6"/>
    <mergeCell ref="K1:Q2"/>
    <mergeCell ref="V1:V4"/>
    <mergeCell ref="W1:W4"/>
    <mergeCell ref="X1:X4"/>
    <mergeCell ref="Y1:Y4"/>
    <mergeCell ref="Z1:Z2"/>
    <mergeCell ref="A1:A4"/>
    <mergeCell ref="B1:B2"/>
    <mergeCell ref="C1:C4"/>
    <mergeCell ref="D1:D4"/>
    <mergeCell ref="E1:E4"/>
    <mergeCell ref="F1:F4"/>
  </mergeCells>
  <phoneticPr fontId="2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5"/>
  <sheetViews>
    <sheetView workbookViewId="0">
      <selection activeCell="E5" sqref="E5:E6"/>
    </sheetView>
  </sheetViews>
  <sheetFormatPr defaultRowHeight="25.5" x14ac:dyDescent="0.25"/>
  <cols>
    <col min="1" max="1" width="3" style="100" customWidth="1"/>
    <col min="2" max="2" width="5.375" style="77" hidden="1" customWidth="1"/>
    <col min="3" max="3" width="42" style="78" customWidth="1"/>
    <col min="4" max="4" width="2.125" style="77" bestFit="1" customWidth="1"/>
    <col min="5" max="5" width="17" style="101" customWidth="1"/>
    <col min="6" max="6" width="2.125" style="77" bestFit="1" customWidth="1"/>
    <col min="7" max="11" width="3.875" style="79" customWidth="1"/>
    <col min="12" max="12" width="2.875" style="79" customWidth="1"/>
    <col min="13" max="15" width="2.875" style="80" customWidth="1"/>
    <col min="16" max="16" width="2.875" style="79" customWidth="1"/>
    <col min="17" max="21" width="3.875" style="79" customWidth="1"/>
    <col min="22" max="22" width="42" style="78" customWidth="1"/>
    <col min="23" max="23" width="2.125" style="77" bestFit="1" customWidth="1"/>
    <col min="24" max="24" width="17" style="101" customWidth="1"/>
    <col min="25" max="25" width="2.125" style="77" bestFit="1" customWidth="1"/>
    <col min="26" max="26" width="5.375" style="77" hidden="1" customWidth="1"/>
    <col min="27" max="27" width="3" style="100" customWidth="1"/>
    <col min="28" max="16384" width="9" style="77"/>
  </cols>
  <sheetData>
    <row r="1" spans="1:27" s="8" customFormat="1" ht="26.25" customHeight="1" x14ac:dyDescent="0.15">
      <c r="A1" s="1">
        <v>1</v>
      </c>
      <c r="B1" s="2">
        <v>1</v>
      </c>
      <c r="C1" s="3" t="s">
        <v>436</v>
      </c>
      <c r="D1" s="4" t="s">
        <v>0</v>
      </c>
      <c r="E1" s="81" t="s">
        <v>437</v>
      </c>
      <c r="F1" s="4" t="s">
        <v>1</v>
      </c>
      <c r="G1" s="5"/>
      <c r="H1" s="5"/>
      <c r="I1" s="5"/>
      <c r="J1" s="5"/>
      <c r="K1" s="6"/>
      <c r="L1" s="6"/>
      <c r="M1" s="6"/>
      <c r="N1" s="6"/>
      <c r="O1" s="6"/>
      <c r="P1" s="6"/>
      <c r="Q1" s="6"/>
      <c r="R1" s="7"/>
      <c r="S1" s="7"/>
      <c r="T1" s="7"/>
      <c r="U1" s="7"/>
      <c r="V1" s="3" t="s">
        <v>438</v>
      </c>
      <c r="W1" s="4" t="s">
        <v>0</v>
      </c>
      <c r="X1" s="81" t="s">
        <v>177</v>
      </c>
      <c r="Y1" s="4" t="s">
        <v>1</v>
      </c>
      <c r="Z1" s="2">
        <v>3</v>
      </c>
      <c r="AA1" s="1">
        <v>30</v>
      </c>
    </row>
    <row r="2" spans="1:27" s="8" customFormat="1" ht="26.25" customHeight="1" thickBot="1" x14ac:dyDescent="0.2">
      <c r="A2" s="1"/>
      <c r="B2" s="2"/>
      <c r="C2" s="3"/>
      <c r="D2" s="4"/>
      <c r="E2" s="81"/>
      <c r="F2" s="4"/>
      <c r="G2" s="56"/>
      <c r="H2" s="82">
        <v>0</v>
      </c>
      <c r="I2" s="5"/>
      <c r="J2" s="5"/>
      <c r="K2" s="6"/>
      <c r="L2" s="6"/>
      <c r="M2" s="6"/>
      <c r="N2" s="6"/>
      <c r="O2" s="6"/>
      <c r="P2" s="6"/>
      <c r="Q2" s="6"/>
      <c r="R2" s="7"/>
      <c r="S2" s="7"/>
      <c r="T2" s="11">
        <v>2</v>
      </c>
      <c r="U2" s="12"/>
      <c r="V2" s="3"/>
      <c r="W2" s="4"/>
      <c r="X2" s="81"/>
      <c r="Y2" s="4"/>
      <c r="Z2" s="2"/>
      <c r="AA2" s="1"/>
    </row>
    <row r="3" spans="1:27" s="8" customFormat="1" ht="26.25" customHeight="1" thickTop="1" x14ac:dyDescent="0.15">
      <c r="A3" s="13"/>
      <c r="B3" s="2">
        <v>0</v>
      </c>
      <c r="C3" s="13"/>
      <c r="D3" s="2"/>
      <c r="E3" s="13"/>
      <c r="F3" s="2"/>
      <c r="G3" s="84"/>
      <c r="H3" s="85"/>
      <c r="I3" s="53"/>
      <c r="J3" s="5"/>
      <c r="K3" s="5"/>
      <c r="L3" s="5"/>
      <c r="M3" s="16"/>
      <c r="N3" s="16"/>
      <c r="O3" s="17"/>
      <c r="P3" s="7"/>
      <c r="Q3" s="7"/>
      <c r="R3" s="7"/>
      <c r="S3" s="12"/>
      <c r="T3" s="18"/>
      <c r="U3" s="19"/>
      <c r="V3" s="13"/>
      <c r="W3" s="2"/>
      <c r="X3" s="13"/>
      <c r="Y3" s="2"/>
      <c r="Z3" s="2">
        <v>0</v>
      </c>
      <c r="AA3" s="13"/>
    </row>
    <row r="4" spans="1:27" s="8" customFormat="1" ht="26.25" customHeight="1" thickBot="1" x14ac:dyDescent="0.2">
      <c r="A4" s="13"/>
      <c r="B4" s="2"/>
      <c r="C4" s="13"/>
      <c r="D4" s="2"/>
      <c r="E4" s="13"/>
      <c r="F4" s="2"/>
      <c r="G4" s="5"/>
      <c r="H4" s="71">
        <v>26</v>
      </c>
      <c r="I4" s="44">
        <v>2</v>
      </c>
      <c r="J4" s="5"/>
      <c r="K4" s="5"/>
      <c r="L4" s="5"/>
      <c r="M4" s="16"/>
      <c r="N4" s="16"/>
      <c r="O4" s="17"/>
      <c r="P4" s="7"/>
      <c r="Q4" s="7"/>
      <c r="R4" s="7"/>
      <c r="S4" s="22">
        <v>2</v>
      </c>
      <c r="T4" s="23">
        <v>34</v>
      </c>
      <c r="U4" s="7"/>
      <c r="V4" s="13"/>
      <c r="W4" s="2"/>
      <c r="X4" s="13"/>
      <c r="Y4" s="2"/>
      <c r="Z4" s="2"/>
      <c r="AA4" s="13"/>
    </row>
    <row r="5" spans="1:27" s="8" customFormat="1" ht="26.25" customHeight="1" thickTop="1" thickBot="1" x14ac:dyDescent="0.2">
      <c r="A5" s="1">
        <v>2</v>
      </c>
      <c r="B5" s="2">
        <v>33</v>
      </c>
      <c r="C5" s="3" t="s">
        <v>439</v>
      </c>
      <c r="D5" s="4" t="s">
        <v>0</v>
      </c>
      <c r="E5" s="81" t="s">
        <v>116</v>
      </c>
      <c r="F5" s="4" t="s">
        <v>1</v>
      </c>
      <c r="G5" s="24">
        <v>1</v>
      </c>
      <c r="H5" s="38"/>
      <c r="I5" s="15"/>
      <c r="J5" s="9"/>
      <c r="K5" s="5"/>
      <c r="L5" s="5"/>
      <c r="M5" s="16"/>
      <c r="N5" s="16"/>
      <c r="O5" s="17"/>
      <c r="P5" s="7"/>
      <c r="Q5" s="7"/>
      <c r="R5" s="7"/>
      <c r="S5" s="27"/>
      <c r="T5" s="28"/>
      <c r="U5" s="29">
        <v>2</v>
      </c>
      <c r="V5" s="3" t="s">
        <v>440</v>
      </c>
      <c r="W5" s="4" t="s">
        <v>0</v>
      </c>
      <c r="X5" s="81" t="s">
        <v>112</v>
      </c>
      <c r="Y5" s="4" t="s">
        <v>1</v>
      </c>
      <c r="Z5" s="2">
        <v>35</v>
      </c>
      <c r="AA5" s="1">
        <v>31</v>
      </c>
    </row>
    <row r="6" spans="1:27" s="8" customFormat="1" ht="26.25" customHeight="1" thickTop="1" thickBot="1" x14ac:dyDescent="0.2">
      <c r="A6" s="1"/>
      <c r="B6" s="2"/>
      <c r="C6" s="3"/>
      <c r="D6" s="4"/>
      <c r="E6" s="81"/>
      <c r="F6" s="4"/>
      <c r="G6" s="30">
        <v>1</v>
      </c>
      <c r="H6" s="74"/>
      <c r="I6" s="38"/>
      <c r="J6" s="9"/>
      <c r="K6" s="5"/>
      <c r="L6" s="5"/>
      <c r="M6" s="16"/>
      <c r="N6" s="16"/>
      <c r="O6" s="17"/>
      <c r="P6" s="7"/>
      <c r="Q6" s="7"/>
      <c r="R6" s="7"/>
      <c r="S6" s="33"/>
      <c r="T6" s="91"/>
      <c r="U6" s="66">
        <v>14</v>
      </c>
      <c r="V6" s="3"/>
      <c r="W6" s="4"/>
      <c r="X6" s="81"/>
      <c r="Y6" s="4"/>
      <c r="Z6" s="2"/>
      <c r="AA6" s="1"/>
    </row>
    <row r="7" spans="1:27" s="8" customFormat="1" ht="26.25" customHeight="1" thickTop="1" thickBot="1" x14ac:dyDescent="0.2">
      <c r="A7" s="1">
        <v>3</v>
      </c>
      <c r="B7" s="2">
        <v>32</v>
      </c>
      <c r="C7" s="3" t="s">
        <v>441</v>
      </c>
      <c r="D7" s="4" t="s">
        <v>0</v>
      </c>
      <c r="E7" s="81" t="s">
        <v>36</v>
      </c>
      <c r="F7" s="4" t="s">
        <v>1</v>
      </c>
      <c r="G7" s="36"/>
      <c r="H7" s="37">
        <v>2</v>
      </c>
      <c r="I7" s="38"/>
      <c r="J7" s="9"/>
      <c r="K7" s="5"/>
      <c r="L7" s="5"/>
      <c r="M7" s="16"/>
      <c r="N7" s="16"/>
      <c r="O7" s="17"/>
      <c r="P7" s="7"/>
      <c r="Q7" s="7"/>
      <c r="R7" s="7"/>
      <c r="S7" s="39"/>
      <c r="T7" s="40">
        <v>0</v>
      </c>
      <c r="U7" s="70"/>
      <c r="V7" s="3" t="s">
        <v>442</v>
      </c>
      <c r="W7" s="4" t="s">
        <v>0</v>
      </c>
      <c r="X7" s="81" t="s">
        <v>371</v>
      </c>
      <c r="Y7" s="4" t="s">
        <v>1</v>
      </c>
      <c r="Z7" s="2">
        <v>30</v>
      </c>
      <c r="AA7" s="1">
        <v>32</v>
      </c>
    </row>
    <row r="8" spans="1:27" s="8" customFormat="1" ht="26.25" customHeight="1" thickTop="1" thickBot="1" x14ac:dyDescent="0.2">
      <c r="A8" s="1"/>
      <c r="B8" s="2"/>
      <c r="C8" s="3"/>
      <c r="D8" s="4"/>
      <c r="E8" s="81"/>
      <c r="F8" s="4"/>
      <c r="G8" s="42">
        <v>2</v>
      </c>
      <c r="H8" s="5"/>
      <c r="I8" s="20">
        <v>42</v>
      </c>
      <c r="J8" s="21">
        <v>2</v>
      </c>
      <c r="K8" s="5"/>
      <c r="L8" s="5"/>
      <c r="M8" s="16"/>
      <c r="N8" s="16"/>
      <c r="O8" s="17"/>
      <c r="P8" s="7"/>
      <c r="Q8" s="7"/>
      <c r="R8" s="22">
        <v>2</v>
      </c>
      <c r="S8" s="23">
        <v>46</v>
      </c>
      <c r="T8" s="7"/>
      <c r="U8" s="43">
        <v>0</v>
      </c>
      <c r="V8" s="3"/>
      <c r="W8" s="4"/>
      <c r="X8" s="81"/>
      <c r="Y8" s="4"/>
      <c r="Z8" s="2"/>
      <c r="AA8" s="1"/>
    </row>
    <row r="9" spans="1:27" s="8" customFormat="1" ht="26.25" customHeight="1" thickTop="1" thickBot="1" x14ac:dyDescent="0.2">
      <c r="A9" s="1">
        <v>4</v>
      </c>
      <c r="B9" s="2">
        <v>17</v>
      </c>
      <c r="C9" s="3" t="s">
        <v>443</v>
      </c>
      <c r="D9" s="4" t="s">
        <v>0</v>
      </c>
      <c r="E9" s="81" t="s">
        <v>168</v>
      </c>
      <c r="F9" s="4" t="s">
        <v>1</v>
      </c>
      <c r="G9" s="24">
        <v>2</v>
      </c>
      <c r="H9" s="5"/>
      <c r="I9" s="25"/>
      <c r="J9" s="26"/>
      <c r="K9" s="9"/>
      <c r="L9" s="5"/>
      <c r="M9" s="16"/>
      <c r="N9" s="16"/>
      <c r="O9" s="17"/>
      <c r="P9" s="7"/>
      <c r="Q9" s="7"/>
      <c r="R9" s="18"/>
      <c r="S9" s="28"/>
      <c r="T9" s="7"/>
      <c r="U9" s="29">
        <v>1</v>
      </c>
      <c r="V9" s="3" t="s">
        <v>444</v>
      </c>
      <c r="W9" s="4" t="s">
        <v>0</v>
      </c>
      <c r="X9" s="81" t="s">
        <v>125</v>
      </c>
      <c r="Y9" s="4" t="s">
        <v>1</v>
      </c>
      <c r="Z9" s="2">
        <v>19</v>
      </c>
      <c r="AA9" s="1">
        <v>33</v>
      </c>
    </row>
    <row r="10" spans="1:27" s="8" customFormat="1" ht="26.25" customHeight="1" thickTop="1" thickBot="1" x14ac:dyDescent="0.2">
      <c r="A10" s="1"/>
      <c r="B10" s="2"/>
      <c r="C10" s="3"/>
      <c r="D10" s="4"/>
      <c r="E10" s="81"/>
      <c r="F10" s="4"/>
      <c r="G10" s="65">
        <v>2</v>
      </c>
      <c r="H10" s="21">
        <v>0</v>
      </c>
      <c r="I10" s="25"/>
      <c r="J10" s="32"/>
      <c r="K10" s="9"/>
      <c r="L10" s="5"/>
      <c r="M10" s="16"/>
      <c r="N10" s="16"/>
      <c r="O10" s="17"/>
      <c r="P10" s="7"/>
      <c r="Q10" s="7"/>
      <c r="R10" s="39"/>
      <c r="S10" s="28"/>
      <c r="T10" s="45">
        <v>0</v>
      </c>
      <c r="U10" s="35">
        <v>15</v>
      </c>
      <c r="V10" s="3"/>
      <c r="W10" s="4"/>
      <c r="X10" s="81"/>
      <c r="Y10" s="4"/>
      <c r="Z10" s="2"/>
      <c r="AA10" s="1"/>
    </row>
    <row r="11" spans="1:27" s="8" customFormat="1" ht="26.25" customHeight="1" thickTop="1" thickBot="1" x14ac:dyDescent="0.2">
      <c r="A11" s="13">
        <v>5</v>
      </c>
      <c r="B11" s="2">
        <v>48</v>
      </c>
      <c r="C11" s="46" t="s">
        <v>445</v>
      </c>
      <c r="D11" s="4" t="s">
        <v>0</v>
      </c>
      <c r="E11" s="89" t="s">
        <v>185</v>
      </c>
      <c r="F11" s="4" t="s">
        <v>1</v>
      </c>
      <c r="G11" s="67"/>
      <c r="H11" s="68"/>
      <c r="I11" s="73"/>
      <c r="J11" s="32"/>
      <c r="K11" s="9"/>
      <c r="L11" s="5"/>
      <c r="M11" s="16"/>
      <c r="N11" s="16"/>
      <c r="O11" s="17"/>
      <c r="P11" s="7"/>
      <c r="Q11" s="7"/>
      <c r="R11" s="39"/>
      <c r="S11" s="47"/>
      <c r="T11" s="48"/>
      <c r="U11" s="41"/>
      <c r="V11" s="46" t="s">
        <v>446</v>
      </c>
      <c r="W11" s="4" t="s">
        <v>0</v>
      </c>
      <c r="X11" s="89" t="s">
        <v>150</v>
      </c>
      <c r="Y11" s="4" t="s">
        <v>1</v>
      </c>
      <c r="Z11" s="2">
        <v>46</v>
      </c>
      <c r="AA11" s="13">
        <v>34</v>
      </c>
    </row>
    <row r="12" spans="1:27" s="8" customFormat="1" ht="26.25" customHeight="1" thickTop="1" thickBot="1" x14ac:dyDescent="0.2">
      <c r="A12" s="13"/>
      <c r="B12" s="2"/>
      <c r="C12" s="46"/>
      <c r="D12" s="4"/>
      <c r="E12" s="89"/>
      <c r="F12" s="4"/>
      <c r="G12" s="42">
        <v>0</v>
      </c>
      <c r="H12" s="71">
        <v>27</v>
      </c>
      <c r="I12" s="31"/>
      <c r="J12" s="32"/>
      <c r="K12" s="9"/>
      <c r="L12" s="5"/>
      <c r="M12" s="16"/>
      <c r="N12" s="16"/>
      <c r="O12" s="17"/>
      <c r="P12" s="7"/>
      <c r="Q12" s="7"/>
      <c r="R12" s="39"/>
      <c r="S12" s="34"/>
      <c r="T12" s="50">
        <v>35</v>
      </c>
      <c r="U12" s="43">
        <v>2</v>
      </c>
      <c r="V12" s="46"/>
      <c r="W12" s="4"/>
      <c r="X12" s="89"/>
      <c r="Y12" s="4"/>
      <c r="Z12" s="2"/>
      <c r="AA12" s="13"/>
    </row>
    <row r="13" spans="1:27" s="8" customFormat="1" ht="26.25" customHeight="1" thickTop="1" x14ac:dyDescent="0.15">
      <c r="A13" s="1">
        <v>6</v>
      </c>
      <c r="B13" s="2">
        <v>49</v>
      </c>
      <c r="C13" s="3" t="s">
        <v>447</v>
      </c>
      <c r="D13" s="4" t="s">
        <v>0</v>
      </c>
      <c r="E13" s="81" t="s">
        <v>67</v>
      </c>
      <c r="F13" s="4" t="s">
        <v>1</v>
      </c>
      <c r="G13" s="24">
        <v>0</v>
      </c>
      <c r="H13" s="38"/>
      <c r="I13" s="37">
        <v>0</v>
      </c>
      <c r="J13" s="38"/>
      <c r="K13" s="9"/>
      <c r="L13" s="5"/>
      <c r="M13" s="16"/>
      <c r="N13" s="16"/>
      <c r="O13" s="17"/>
      <c r="P13" s="7"/>
      <c r="Q13" s="7"/>
      <c r="R13" s="39"/>
      <c r="S13" s="40">
        <v>0</v>
      </c>
      <c r="T13" s="39"/>
      <c r="U13" s="29">
        <v>1</v>
      </c>
      <c r="V13" s="3" t="s">
        <v>448</v>
      </c>
      <c r="W13" s="4" t="s">
        <v>0</v>
      </c>
      <c r="X13" s="81" t="s">
        <v>233</v>
      </c>
      <c r="Y13" s="4" t="s">
        <v>1</v>
      </c>
      <c r="Z13" s="2">
        <v>51</v>
      </c>
      <c r="AA13" s="1">
        <v>35</v>
      </c>
    </row>
    <row r="14" spans="1:27" s="8" customFormat="1" ht="26.25" customHeight="1" thickBot="1" x14ac:dyDescent="0.2">
      <c r="A14" s="1"/>
      <c r="B14" s="2"/>
      <c r="C14" s="3"/>
      <c r="D14" s="4"/>
      <c r="E14" s="81"/>
      <c r="F14" s="4"/>
      <c r="G14" s="30">
        <v>3</v>
      </c>
      <c r="H14" s="74"/>
      <c r="I14" s="9"/>
      <c r="J14" s="38"/>
      <c r="K14" s="9"/>
      <c r="L14" s="5"/>
      <c r="M14" s="16"/>
      <c r="N14" s="16"/>
      <c r="O14" s="17"/>
      <c r="P14" s="7"/>
      <c r="Q14" s="7"/>
      <c r="R14" s="39"/>
      <c r="S14" s="12"/>
      <c r="T14" s="54"/>
      <c r="U14" s="35">
        <v>16</v>
      </c>
      <c r="V14" s="3"/>
      <c r="W14" s="4"/>
      <c r="X14" s="81"/>
      <c r="Y14" s="4"/>
      <c r="Z14" s="2"/>
      <c r="AA14" s="1"/>
    </row>
    <row r="15" spans="1:27" s="8" customFormat="1" ht="26.25" customHeight="1" thickTop="1" thickBot="1" x14ac:dyDescent="0.2">
      <c r="A15" s="13">
        <v>7</v>
      </c>
      <c r="B15" s="2">
        <v>16</v>
      </c>
      <c r="C15" s="46" t="s">
        <v>449</v>
      </c>
      <c r="D15" s="4" t="s">
        <v>0</v>
      </c>
      <c r="E15" s="89" t="s">
        <v>90</v>
      </c>
      <c r="F15" s="4" t="s">
        <v>1</v>
      </c>
      <c r="G15" s="36"/>
      <c r="H15" s="37">
        <v>2</v>
      </c>
      <c r="I15" s="5"/>
      <c r="J15" s="38"/>
      <c r="K15" s="9"/>
      <c r="L15" s="5"/>
      <c r="M15" s="16"/>
      <c r="N15" s="16"/>
      <c r="O15" s="17"/>
      <c r="P15" s="7"/>
      <c r="Q15" s="7"/>
      <c r="R15" s="39"/>
      <c r="S15" s="7"/>
      <c r="T15" s="40">
        <v>2</v>
      </c>
      <c r="U15" s="41"/>
      <c r="V15" s="46" t="s">
        <v>450</v>
      </c>
      <c r="W15" s="4" t="s">
        <v>0</v>
      </c>
      <c r="X15" s="89" t="s">
        <v>71</v>
      </c>
      <c r="Y15" s="4" t="s">
        <v>1</v>
      </c>
      <c r="Z15" s="2">
        <v>14</v>
      </c>
      <c r="AA15" s="13">
        <v>36</v>
      </c>
    </row>
    <row r="16" spans="1:27" s="8" customFormat="1" ht="26.25" customHeight="1" thickTop="1" thickBot="1" x14ac:dyDescent="0.2">
      <c r="A16" s="13"/>
      <c r="B16" s="2"/>
      <c r="C16" s="46"/>
      <c r="D16" s="4"/>
      <c r="E16" s="89"/>
      <c r="F16" s="4"/>
      <c r="G16" s="42">
        <v>2</v>
      </c>
      <c r="H16" s="5"/>
      <c r="I16" s="5"/>
      <c r="J16" s="20">
        <v>50</v>
      </c>
      <c r="K16" s="21">
        <v>0</v>
      </c>
      <c r="L16" s="5"/>
      <c r="M16" s="16"/>
      <c r="N16" s="16"/>
      <c r="O16" s="17"/>
      <c r="P16" s="7"/>
      <c r="Q16" s="22">
        <v>2</v>
      </c>
      <c r="R16" s="23">
        <v>52</v>
      </c>
      <c r="S16" s="7"/>
      <c r="T16" s="7"/>
      <c r="U16" s="43">
        <v>2</v>
      </c>
      <c r="V16" s="46"/>
      <c r="W16" s="4"/>
      <c r="X16" s="89"/>
      <c r="Y16" s="4"/>
      <c r="Z16" s="2"/>
      <c r="AA16" s="13"/>
    </row>
    <row r="17" spans="1:27" s="8" customFormat="1" ht="26.25" customHeight="1" thickTop="1" thickBot="1" x14ac:dyDescent="0.2">
      <c r="A17" s="1">
        <v>8</v>
      </c>
      <c r="B17" s="2">
        <v>9</v>
      </c>
      <c r="C17" s="3" t="s">
        <v>451</v>
      </c>
      <c r="D17" s="4" t="s">
        <v>0</v>
      </c>
      <c r="E17" s="81" t="s">
        <v>108</v>
      </c>
      <c r="F17" s="4" t="s">
        <v>1</v>
      </c>
      <c r="G17" s="24">
        <v>2</v>
      </c>
      <c r="H17" s="5"/>
      <c r="I17" s="5"/>
      <c r="J17" s="25"/>
      <c r="K17" s="68"/>
      <c r="L17" s="53"/>
      <c r="M17" s="16"/>
      <c r="N17" s="16"/>
      <c r="O17" s="17"/>
      <c r="P17" s="12"/>
      <c r="Q17" s="18"/>
      <c r="R17" s="28"/>
      <c r="S17" s="7"/>
      <c r="T17" s="7"/>
      <c r="U17" s="29">
        <v>2</v>
      </c>
      <c r="V17" s="3" t="s">
        <v>452</v>
      </c>
      <c r="W17" s="4" t="s">
        <v>0</v>
      </c>
      <c r="X17" s="81" t="s">
        <v>88</v>
      </c>
      <c r="Y17" s="4" t="s">
        <v>1</v>
      </c>
      <c r="Z17" s="2">
        <v>11</v>
      </c>
      <c r="AA17" s="1">
        <v>37</v>
      </c>
    </row>
    <row r="18" spans="1:27" s="8" customFormat="1" ht="26.25" customHeight="1" thickTop="1" thickBot="1" x14ac:dyDescent="0.2">
      <c r="A18" s="1"/>
      <c r="B18" s="2"/>
      <c r="C18" s="3"/>
      <c r="D18" s="4"/>
      <c r="E18" s="81"/>
      <c r="F18" s="4"/>
      <c r="G18" s="65">
        <v>4</v>
      </c>
      <c r="H18" s="21">
        <v>1</v>
      </c>
      <c r="I18" s="5"/>
      <c r="J18" s="25"/>
      <c r="K18" s="73"/>
      <c r="L18" s="53"/>
      <c r="M18" s="16"/>
      <c r="N18" s="16"/>
      <c r="O18" s="17"/>
      <c r="P18" s="12"/>
      <c r="Q18" s="39"/>
      <c r="R18" s="28"/>
      <c r="S18" s="7"/>
      <c r="T18" s="22">
        <v>2</v>
      </c>
      <c r="U18" s="66">
        <v>17</v>
      </c>
      <c r="V18" s="3"/>
      <c r="W18" s="4"/>
      <c r="X18" s="81"/>
      <c r="Y18" s="4"/>
      <c r="Z18" s="2"/>
      <c r="AA18" s="1"/>
    </row>
    <row r="19" spans="1:27" s="8" customFormat="1" ht="26.25" customHeight="1" thickTop="1" x14ac:dyDescent="0.15">
      <c r="A19" s="13">
        <v>9</v>
      </c>
      <c r="B19" s="2">
        <v>56</v>
      </c>
      <c r="C19" s="46" t="s">
        <v>453</v>
      </c>
      <c r="D19" s="2" t="s">
        <v>0</v>
      </c>
      <c r="E19" s="89" t="s">
        <v>106</v>
      </c>
      <c r="F19" s="4" t="s">
        <v>1</v>
      </c>
      <c r="G19" s="67"/>
      <c r="H19" s="68"/>
      <c r="I19" s="53"/>
      <c r="J19" s="25"/>
      <c r="K19" s="73"/>
      <c r="L19" s="53"/>
      <c r="M19" s="16"/>
      <c r="N19" s="16"/>
      <c r="O19" s="17"/>
      <c r="P19" s="7"/>
      <c r="Q19" s="39"/>
      <c r="R19" s="28"/>
      <c r="S19" s="12"/>
      <c r="T19" s="18"/>
      <c r="U19" s="70"/>
      <c r="V19" s="46" t="s">
        <v>454</v>
      </c>
      <c r="W19" s="4" t="s">
        <v>0</v>
      </c>
      <c r="X19" s="89" t="s">
        <v>217</v>
      </c>
      <c r="Y19" s="4" t="s">
        <v>1</v>
      </c>
      <c r="Z19" s="2">
        <v>54</v>
      </c>
      <c r="AA19" s="13">
        <v>38</v>
      </c>
    </row>
    <row r="20" spans="1:27" s="8" customFormat="1" ht="26.25" customHeight="1" thickBot="1" x14ac:dyDescent="0.2">
      <c r="A20" s="13"/>
      <c r="B20" s="2"/>
      <c r="C20" s="46"/>
      <c r="D20" s="2"/>
      <c r="E20" s="89"/>
      <c r="F20" s="4"/>
      <c r="G20" s="42">
        <v>1</v>
      </c>
      <c r="H20" s="71">
        <v>28</v>
      </c>
      <c r="I20" s="44">
        <v>1</v>
      </c>
      <c r="J20" s="25"/>
      <c r="K20" s="73"/>
      <c r="L20" s="53"/>
      <c r="M20" s="16"/>
      <c r="N20" s="16"/>
      <c r="O20" s="17"/>
      <c r="P20" s="7"/>
      <c r="Q20" s="39"/>
      <c r="R20" s="28"/>
      <c r="S20" s="22">
        <v>1</v>
      </c>
      <c r="T20" s="23">
        <v>36</v>
      </c>
      <c r="U20" s="43">
        <v>0</v>
      </c>
      <c r="V20" s="46"/>
      <c r="W20" s="4"/>
      <c r="X20" s="89"/>
      <c r="Y20" s="4"/>
      <c r="Z20" s="2"/>
      <c r="AA20" s="13"/>
    </row>
    <row r="21" spans="1:27" s="8" customFormat="1" ht="26.25" customHeight="1" thickTop="1" thickBot="1" x14ac:dyDescent="0.2">
      <c r="A21" s="1">
        <v>10</v>
      </c>
      <c r="B21" s="2">
        <v>41</v>
      </c>
      <c r="C21" s="3" t="s">
        <v>455</v>
      </c>
      <c r="D21" s="4" t="s">
        <v>0</v>
      </c>
      <c r="E21" s="81" t="s">
        <v>155</v>
      </c>
      <c r="F21" s="4" t="s">
        <v>1</v>
      </c>
      <c r="G21" s="24">
        <v>2</v>
      </c>
      <c r="H21" s="38"/>
      <c r="I21" s="72"/>
      <c r="J21" s="73"/>
      <c r="K21" s="73"/>
      <c r="L21" s="53"/>
      <c r="M21" s="16"/>
      <c r="N21" s="16"/>
      <c r="O21" s="17"/>
      <c r="P21" s="7"/>
      <c r="Q21" s="39"/>
      <c r="R21" s="28"/>
      <c r="S21" s="98"/>
      <c r="T21" s="28"/>
      <c r="U21" s="29">
        <v>0</v>
      </c>
      <c r="V21" s="3" t="s">
        <v>456</v>
      </c>
      <c r="W21" s="4" t="s">
        <v>0</v>
      </c>
      <c r="X21" s="81" t="s">
        <v>20</v>
      </c>
      <c r="Y21" s="4" t="s">
        <v>1</v>
      </c>
      <c r="Z21" s="2">
        <v>43</v>
      </c>
      <c r="AA21" s="1">
        <v>39</v>
      </c>
    </row>
    <row r="22" spans="1:27" s="8" customFormat="1" ht="26.25" customHeight="1" thickTop="1" thickBot="1" x14ac:dyDescent="0.2">
      <c r="A22" s="1"/>
      <c r="B22" s="2"/>
      <c r="C22" s="3"/>
      <c r="D22" s="4"/>
      <c r="E22" s="81"/>
      <c r="F22" s="4"/>
      <c r="G22" s="65">
        <v>5</v>
      </c>
      <c r="H22" s="75"/>
      <c r="I22" s="25"/>
      <c r="J22" s="73"/>
      <c r="K22" s="73"/>
      <c r="L22" s="53"/>
      <c r="M22" s="16"/>
      <c r="N22" s="16"/>
      <c r="O22" s="17"/>
      <c r="P22" s="7"/>
      <c r="Q22" s="39"/>
      <c r="R22" s="28"/>
      <c r="S22" s="47"/>
      <c r="T22" s="34"/>
      <c r="U22" s="35">
        <v>18</v>
      </c>
      <c r="V22" s="3"/>
      <c r="W22" s="4"/>
      <c r="X22" s="81"/>
      <c r="Y22" s="4"/>
      <c r="Z22" s="2"/>
      <c r="AA22" s="1"/>
    </row>
    <row r="23" spans="1:27" s="8" customFormat="1" ht="26.25" customHeight="1" thickTop="1" thickBot="1" x14ac:dyDescent="0.2">
      <c r="A23" s="1">
        <v>11</v>
      </c>
      <c r="B23" s="2">
        <v>24</v>
      </c>
      <c r="C23" s="3" t="s">
        <v>457</v>
      </c>
      <c r="D23" s="4" t="s">
        <v>0</v>
      </c>
      <c r="E23" s="81" t="s">
        <v>53</v>
      </c>
      <c r="F23" s="4" t="s">
        <v>1</v>
      </c>
      <c r="G23" s="67"/>
      <c r="H23" s="51">
        <v>2</v>
      </c>
      <c r="I23" s="25"/>
      <c r="J23" s="73"/>
      <c r="K23" s="73"/>
      <c r="L23" s="53"/>
      <c r="M23" s="16"/>
      <c r="N23" s="16"/>
      <c r="O23" s="17"/>
      <c r="P23" s="7"/>
      <c r="Q23" s="39"/>
      <c r="R23" s="28"/>
      <c r="S23" s="28"/>
      <c r="T23" s="40">
        <v>0</v>
      </c>
      <c r="U23" s="41"/>
      <c r="V23" s="3" t="s">
        <v>458</v>
      </c>
      <c r="W23" s="4" t="s">
        <v>0</v>
      </c>
      <c r="X23" s="81" t="s">
        <v>199</v>
      </c>
      <c r="Y23" s="4" t="s">
        <v>1</v>
      </c>
      <c r="Z23" s="2">
        <v>22</v>
      </c>
      <c r="AA23" s="1">
        <v>40</v>
      </c>
    </row>
    <row r="24" spans="1:27" s="8" customFormat="1" ht="26.25" customHeight="1" thickTop="1" thickBot="1" x14ac:dyDescent="0.2">
      <c r="A24" s="1"/>
      <c r="B24" s="2"/>
      <c r="C24" s="3"/>
      <c r="D24" s="4"/>
      <c r="E24" s="81"/>
      <c r="F24" s="4"/>
      <c r="G24" s="42">
        <v>1</v>
      </c>
      <c r="H24" s="5"/>
      <c r="I24" s="71">
        <v>43</v>
      </c>
      <c r="J24" s="31"/>
      <c r="K24" s="73"/>
      <c r="L24" s="53"/>
      <c r="M24" s="16"/>
      <c r="N24" s="16"/>
      <c r="O24" s="17"/>
      <c r="P24" s="7"/>
      <c r="Q24" s="39"/>
      <c r="R24" s="34"/>
      <c r="S24" s="50">
        <v>47</v>
      </c>
      <c r="T24" s="7"/>
      <c r="U24" s="43">
        <v>2</v>
      </c>
      <c r="V24" s="3"/>
      <c r="W24" s="4"/>
      <c r="X24" s="81"/>
      <c r="Y24" s="4"/>
      <c r="Z24" s="2"/>
      <c r="AA24" s="1"/>
    </row>
    <row r="25" spans="1:27" s="8" customFormat="1" ht="26.25" customHeight="1" thickTop="1" thickBot="1" x14ac:dyDescent="0.2">
      <c r="A25" s="1">
        <v>12</v>
      </c>
      <c r="B25" s="2">
        <v>25</v>
      </c>
      <c r="C25" s="3" t="s">
        <v>459</v>
      </c>
      <c r="D25" s="4" t="s">
        <v>0</v>
      </c>
      <c r="E25" s="81" t="s">
        <v>210</v>
      </c>
      <c r="F25" s="4" t="s">
        <v>1</v>
      </c>
      <c r="G25" s="24">
        <v>2</v>
      </c>
      <c r="H25" s="5"/>
      <c r="I25" s="38"/>
      <c r="J25" s="37">
        <v>0</v>
      </c>
      <c r="K25" s="25"/>
      <c r="L25" s="53"/>
      <c r="M25" s="16"/>
      <c r="N25" s="16"/>
      <c r="O25" s="17"/>
      <c r="P25" s="7"/>
      <c r="Q25" s="39"/>
      <c r="R25" s="43">
        <v>0</v>
      </c>
      <c r="S25" s="39"/>
      <c r="T25" s="7"/>
      <c r="U25" s="29">
        <v>0</v>
      </c>
      <c r="V25" s="3" t="s">
        <v>460</v>
      </c>
      <c r="W25" s="4" t="s">
        <v>0</v>
      </c>
      <c r="X25" s="81" t="s">
        <v>415</v>
      </c>
      <c r="Y25" s="4" t="s">
        <v>1</v>
      </c>
      <c r="Z25" s="2">
        <v>27</v>
      </c>
      <c r="AA25" s="1">
        <v>41</v>
      </c>
    </row>
    <row r="26" spans="1:27" s="8" customFormat="1" ht="26.25" customHeight="1" thickTop="1" thickBot="1" x14ac:dyDescent="0.2">
      <c r="A26" s="1"/>
      <c r="B26" s="2"/>
      <c r="C26" s="3"/>
      <c r="D26" s="4"/>
      <c r="E26" s="81"/>
      <c r="F26" s="4"/>
      <c r="G26" s="65">
        <v>6</v>
      </c>
      <c r="H26" s="21">
        <v>2</v>
      </c>
      <c r="I26" s="38"/>
      <c r="J26" s="9"/>
      <c r="K26" s="25"/>
      <c r="L26" s="53"/>
      <c r="M26" s="16"/>
      <c r="N26" s="16"/>
      <c r="O26" s="17"/>
      <c r="P26" s="7"/>
      <c r="Q26" s="39"/>
      <c r="R26" s="7"/>
      <c r="S26" s="39"/>
      <c r="T26" s="45">
        <v>0</v>
      </c>
      <c r="U26" s="35">
        <v>19</v>
      </c>
      <c r="V26" s="3"/>
      <c r="W26" s="4"/>
      <c r="X26" s="81"/>
      <c r="Y26" s="4"/>
      <c r="Z26" s="2"/>
      <c r="AA26" s="1"/>
    </row>
    <row r="27" spans="1:27" s="8" customFormat="1" ht="26.25" customHeight="1" thickTop="1" thickBot="1" x14ac:dyDescent="0.2">
      <c r="A27" s="1">
        <v>13</v>
      </c>
      <c r="B27" s="2">
        <v>40</v>
      </c>
      <c r="C27" s="3" t="s">
        <v>461</v>
      </c>
      <c r="D27" s="4" t="s">
        <v>0</v>
      </c>
      <c r="E27" s="81" t="s">
        <v>304</v>
      </c>
      <c r="F27" s="4" t="s">
        <v>1</v>
      </c>
      <c r="G27" s="67"/>
      <c r="H27" s="26"/>
      <c r="I27" s="38"/>
      <c r="J27" s="9"/>
      <c r="K27" s="25"/>
      <c r="L27" s="53"/>
      <c r="M27" s="16"/>
      <c r="N27" s="16"/>
      <c r="O27" s="17"/>
      <c r="P27" s="7"/>
      <c r="Q27" s="39"/>
      <c r="R27" s="7"/>
      <c r="S27" s="33"/>
      <c r="T27" s="48"/>
      <c r="U27" s="41"/>
      <c r="V27" s="3" t="s">
        <v>462</v>
      </c>
      <c r="W27" s="4" t="s">
        <v>0</v>
      </c>
      <c r="X27" s="81" t="s">
        <v>152</v>
      </c>
      <c r="Y27" s="4" t="s">
        <v>1</v>
      </c>
      <c r="Z27" s="2">
        <v>38</v>
      </c>
      <c r="AA27" s="1">
        <v>42</v>
      </c>
    </row>
    <row r="28" spans="1:27" s="8" customFormat="1" ht="26.25" customHeight="1" thickTop="1" thickBot="1" x14ac:dyDescent="0.2">
      <c r="A28" s="1"/>
      <c r="B28" s="2"/>
      <c r="C28" s="3"/>
      <c r="D28" s="4"/>
      <c r="E28" s="81"/>
      <c r="F28" s="4"/>
      <c r="G28" s="42">
        <v>0</v>
      </c>
      <c r="H28" s="20">
        <v>29</v>
      </c>
      <c r="I28" s="75"/>
      <c r="J28" s="9"/>
      <c r="K28" s="25"/>
      <c r="L28" s="53"/>
      <c r="M28" s="16"/>
      <c r="N28" s="16"/>
      <c r="O28" s="17"/>
      <c r="P28" s="7"/>
      <c r="Q28" s="39"/>
      <c r="R28" s="7"/>
      <c r="S28" s="54"/>
      <c r="T28" s="50">
        <v>37</v>
      </c>
      <c r="U28" s="43">
        <v>2</v>
      </c>
      <c r="V28" s="3"/>
      <c r="W28" s="4"/>
      <c r="X28" s="81"/>
      <c r="Y28" s="4"/>
      <c r="Z28" s="2"/>
      <c r="AA28" s="1"/>
    </row>
    <row r="29" spans="1:27" s="8" customFormat="1" ht="26.25" customHeight="1" thickTop="1" x14ac:dyDescent="0.15">
      <c r="A29" s="1">
        <v>14</v>
      </c>
      <c r="B29" s="2">
        <v>57</v>
      </c>
      <c r="C29" s="3" t="s">
        <v>463</v>
      </c>
      <c r="D29" s="4" t="s">
        <v>0</v>
      </c>
      <c r="E29" s="81" t="s">
        <v>295</v>
      </c>
      <c r="F29" s="4" t="s">
        <v>1</v>
      </c>
      <c r="G29" s="24">
        <v>0</v>
      </c>
      <c r="H29" s="25"/>
      <c r="I29" s="51">
        <v>2</v>
      </c>
      <c r="J29" s="5"/>
      <c r="K29" s="25"/>
      <c r="L29" s="53"/>
      <c r="M29" s="16"/>
      <c r="N29" s="92"/>
      <c r="O29" s="17"/>
      <c r="P29" s="7"/>
      <c r="Q29" s="39"/>
      <c r="R29" s="7"/>
      <c r="S29" s="40">
        <v>2</v>
      </c>
      <c r="T29" s="39"/>
      <c r="U29" s="7"/>
      <c r="V29" s="3" t="s">
        <v>464</v>
      </c>
      <c r="W29" s="4" t="s">
        <v>0</v>
      </c>
      <c r="X29" s="81" t="s">
        <v>465</v>
      </c>
      <c r="Y29" s="4" t="s">
        <v>1</v>
      </c>
      <c r="Z29" s="2">
        <v>6</v>
      </c>
      <c r="AA29" s="1">
        <v>43</v>
      </c>
    </row>
    <row r="30" spans="1:27" s="8" customFormat="1" ht="26.25" customHeight="1" thickBot="1" x14ac:dyDescent="0.2">
      <c r="A30" s="1"/>
      <c r="B30" s="2"/>
      <c r="C30" s="3"/>
      <c r="D30" s="4"/>
      <c r="E30" s="81"/>
      <c r="F30" s="4"/>
      <c r="G30" s="30">
        <v>7</v>
      </c>
      <c r="H30" s="31"/>
      <c r="I30" s="53"/>
      <c r="J30" s="5"/>
      <c r="K30" s="25"/>
      <c r="L30" s="53"/>
      <c r="M30" s="16"/>
      <c r="N30" s="92"/>
      <c r="O30" s="17"/>
      <c r="P30" s="7"/>
      <c r="Q30" s="39"/>
      <c r="R30" s="7"/>
      <c r="S30" s="12"/>
      <c r="T30" s="41"/>
      <c r="U30" s="76"/>
      <c r="V30" s="3"/>
      <c r="W30" s="4"/>
      <c r="X30" s="81"/>
      <c r="Y30" s="4"/>
      <c r="Z30" s="2"/>
      <c r="AA30" s="1"/>
    </row>
    <row r="31" spans="1:27" s="8" customFormat="1" ht="26.25" customHeight="1" thickTop="1" thickBot="1" x14ac:dyDescent="0.2">
      <c r="A31" s="13">
        <v>15</v>
      </c>
      <c r="B31" s="2">
        <v>8</v>
      </c>
      <c r="C31" s="46" t="s">
        <v>466</v>
      </c>
      <c r="D31" s="4" t="s">
        <v>0</v>
      </c>
      <c r="E31" s="89" t="s">
        <v>139</v>
      </c>
      <c r="F31" s="4" t="s">
        <v>1</v>
      </c>
      <c r="G31" s="36"/>
      <c r="H31" s="37">
        <v>1</v>
      </c>
      <c r="I31" s="5"/>
      <c r="J31" s="5"/>
      <c r="K31" s="25"/>
      <c r="L31" s="53"/>
      <c r="M31" s="16"/>
      <c r="N31" s="92"/>
      <c r="O31" s="17"/>
      <c r="P31" s="7"/>
      <c r="Q31" s="39"/>
      <c r="R31" s="7"/>
      <c r="S31" s="7"/>
      <c r="T31" s="40">
        <v>2</v>
      </c>
      <c r="U31" s="12"/>
      <c r="V31" s="13"/>
      <c r="W31" s="2"/>
      <c r="X31" s="13"/>
      <c r="Y31" s="2"/>
      <c r="Z31" s="2">
        <v>0</v>
      </c>
      <c r="AA31" s="13"/>
    </row>
    <row r="32" spans="1:27" s="8" customFormat="1" ht="26.25" customHeight="1" thickTop="1" thickBot="1" x14ac:dyDescent="0.2">
      <c r="A32" s="13"/>
      <c r="B32" s="2"/>
      <c r="C32" s="46"/>
      <c r="D32" s="4"/>
      <c r="E32" s="89"/>
      <c r="F32" s="4"/>
      <c r="G32" s="42">
        <v>2</v>
      </c>
      <c r="H32" s="5"/>
      <c r="I32" s="5"/>
      <c r="J32" s="5"/>
      <c r="K32" s="71">
        <v>54</v>
      </c>
      <c r="L32" s="102"/>
      <c r="M32" s="94">
        <v>0</v>
      </c>
      <c r="N32" s="92"/>
      <c r="O32" s="95">
        <v>2</v>
      </c>
      <c r="P32" s="103"/>
      <c r="Q32" s="23">
        <v>55</v>
      </c>
      <c r="R32" s="7"/>
      <c r="S32" s="7"/>
      <c r="T32" s="7"/>
      <c r="U32" s="7"/>
      <c r="V32" s="13"/>
      <c r="W32" s="2"/>
      <c r="X32" s="13"/>
      <c r="Y32" s="2"/>
      <c r="Z32" s="2"/>
      <c r="AA32" s="13"/>
    </row>
    <row r="33" spans="1:27" s="8" customFormat="1" ht="26.25" customHeight="1" thickTop="1" x14ac:dyDescent="0.15">
      <c r="A33" s="1">
        <v>16</v>
      </c>
      <c r="B33" s="2">
        <v>5</v>
      </c>
      <c r="C33" s="3" t="s">
        <v>467</v>
      </c>
      <c r="D33" s="4" t="s">
        <v>0</v>
      </c>
      <c r="E33" s="81" t="s">
        <v>14</v>
      </c>
      <c r="F33" s="4" t="s">
        <v>1</v>
      </c>
      <c r="G33" s="5"/>
      <c r="H33" s="5"/>
      <c r="I33" s="5"/>
      <c r="J33" s="5"/>
      <c r="K33" s="38"/>
      <c r="L33" s="61"/>
      <c r="M33" s="16"/>
      <c r="N33" s="62">
        <v>56</v>
      </c>
      <c r="O33" s="16"/>
      <c r="P33" s="104"/>
      <c r="Q33" s="28"/>
      <c r="R33" s="7"/>
      <c r="S33" s="7"/>
      <c r="T33" s="7"/>
      <c r="U33" s="7"/>
      <c r="V33" s="3" t="s">
        <v>468</v>
      </c>
      <c r="W33" s="4" t="s">
        <v>0</v>
      </c>
      <c r="X33" s="81" t="s">
        <v>118</v>
      </c>
      <c r="Y33" s="4" t="s">
        <v>1</v>
      </c>
      <c r="Z33" s="2">
        <v>7</v>
      </c>
      <c r="AA33" s="1">
        <v>44</v>
      </c>
    </row>
    <row r="34" spans="1:27" s="8" customFormat="1" ht="26.25" customHeight="1" thickBot="1" x14ac:dyDescent="0.2">
      <c r="A34" s="1"/>
      <c r="B34" s="2"/>
      <c r="C34" s="3"/>
      <c r="D34" s="4"/>
      <c r="E34" s="81"/>
      <c r="F34" s="4"/>
      <c r="G34" s="9"/>
      <c r="H34" s="10">
        <v>2</v>
      </c>
      <c r="I34" s="5"/>
      <c r="J34" s="5"/>
      <c r="K34" s="38"/>
      <c r="L34" s="9"/>
      <c r="M34" s="61"/>
      <c r="N34" s="61"/>
      <c r="O34" s="63"/>
      <c r="P34" s="12"/>
      <c r="Q34" s="28"/>
      <c r="R34" s="7"/>
      <c r="S34" s="7"/>
      <c r="T34" s="11">
        <v>2</v>
      </c>
      <c r="U34" s="12"/>
      <c r="V34" s="3"/>
      <c r="W34" s="4"/>
      <c r="X34" s="81"/>
      <c r="Y34" s="4"/>
      <c r="Z34" s="2"/>
      <c r="AA34" s="1"/>
    </row>
    <row r="35" spans="1:27" s="8" customFormat="1" ht="26.25" customHeight="1" thickTop="1" x14ac:dyDescent="0.15">
      <c r="A35" s="13"/>
      <c r="B35" s="2">
        <v>0</v>
      </c>
      <c r="C35" s="13"/>
      <c r="D35" s="2"/>
      <c r="E35" s="13"/>
      <c r="F35" s="2"/>
      <c r="G35" s="14"/>
      <c r="H35" s="15"/>
      <c r="I35" s="9"/>
      <c r="J35" s="5"/>
      <c r="K35" s="38"/>
      <c r="L35" s="9"/>
      <c r="M35" s="61"/>
      <c r="N35" s="61"/>
      <c r="O35" s="63"/>
      <c r="P35" s="12"/>
      <c r="Q35" s="28"/>
      <c r="R35" s="7"/>
      <c r="S35" s="12"/>
      <c r="T35" s="18"/>
      <c r="U35" s="19"/>
      <c r="V35" s="13"/>
      <c r="W35" s="2"/>
      <c r="X35" s="13"/>
      <c r="Y35" s="2"/>
      <c r="Z35" s="2">
        <v>0</v>
      </c>
      <c r="AA35" s="13"/>
    </row>
    <row r="36" spans="1:27" s="8" customFormat="1" ht="26.25" customHeight="1" thickBot="1" x14ac:dyDescent="0.2">
      <c r="A36" s="13"/>
      <c r="B36" s="2"/>
      <c r="C36" s="13"/>
      <c r="D36" s="2"/>
      <c r="E36" s="13"/>
      <c r="F36" s="2"/>
      <c r="G36" s="5"/>
      <c r="H36" s="20">
        <v>30</v>
      </c>
      <c r="I36" s="21">
        <v>0</v>
      </c>
      <c r="J36" s="5"/>
      <c r="K36" s="38"/>
      <c r="L36" s="9"/>
      <c r="M36" s="61"/>
      <c r="N36" s="61"/>
      <c r="O36" s="63"/>
      <c r="P36" s="12"/>
      <c r="Q36" s="28"/>
      <c r="R36" s="7"/>
      <c r="S36" s="22">
        <v>2</v>
      </c>
      <c r="T36" s="23">
        <v>38</v>
      </c>
      <c r="U36" s="7"/>
      <c r="V36" s="13"/>
      <c r="W36" s="2"/>
      <c r="X36" s="13"/>
      <c r="Y36" s="2"/>
      <c r="Z36" s="2"/>
      <c r="AA36" s="13"/>
    </row>
    <row r="37" spans="1:27" s="8" customFormat="1" ht="26.25" customHeight="1" thickTop="1" x14ac:dyDescent="0.15">
      <c r="A37" s="1">
        <v>17</v>
      </c>
      <c r="B37" s="2">
        <v>37</v>
      </c>
      <c r="C37" s="3" t="s">
        <v>469</v>
      </c>
      <c r="D37" s="4" t="s">
        <v>0</v>
      </c>
      <c r="E37" s="81" t="s">
        <v>74</v>
      </c>
      <c r="F37" s="4" t="s">
        <v>1</v>
      </c>
      <c r="G37" s="24">
        <v>0</v>
      </c>
      <c r="H37" s="25"/>
      <c r="I37" s="68"/>
      <c r="J37" s="53"/>
      <c r="K37" s="38"/>
      <c r="L37" s="9"/>
      <c r="M37" s="61"/>
      <c r="N37" s="61"/>
      <c r="O37" s="63"/>
      <c r="P37" s="12"/>
      <c r="Q37" s="28"/>
      <c r="R37" s="7"/>
      <c r="S37" s="27"/>
      <c r="T37" s="28"/>
      <c r="U37" s="29">
        <v>0</v>
      </c>
      <c r="V37" s="3" t="s">
        <v>470</v>
      </c>
      <c r="W37" s="4" t="s">
        <v>0</v>
      </c>
      <c r="X37" s="81" t="s">
        <v>62</v>
      </c>
      <c r="Y37" s="4" t="s">
        <v>1</v>
      </c>
      <c r="Z37" s="2">
        <v>39</v>
      </c>
      <c r="AA37" s="1">
        <v>45</v>
      </c>
    </row>
    <row r="38" spans="1:27" s="8" customFormat="1" ht="26.25" customHeight="1" thickBot="1" x14ac:dyDescent="0.2">
      <c r="A38" s="1"/>
      <c r="B38" s="2"/>
      <c r="C38" s="3"/>
      <c r="D38" s="4"/>
      <c r="E38" s="81"/>
      <c r="F38" s="4"/>
      <c r="G38" s="30">
        <v>8</v>
      </c>
      <c r="H38" s="31"/>
      <c r="I38" s="73"/>
      <c r="J38" s="53"/>
      <c r="K38" s="38"/>
      <c r="L38" s="9"/>
      <c r="M38" s="61"/>
      <c r="N38" s="61"/>
      <c r="O38" s="63"/>
      <c r="P38" s="12"/>
      <c r="Q38" s="28"/>
      <c r="R38" s="7"/>
      <c r="S38" s="33"/>
      <c r="T38" s="34"/>
      <c r="U38" s="35">
        <v>20</v>
      </c>
      <c r="V38" s="3"/>
      <c r="W38" s="4"/>
      <c r="X38" s="81"/>
      <c r="Y38" s="4"/>
      <c r="Z38" s="2"/>
      <c r="AA38" s="1"/>
    </row>
    <row r="39" spans="1:27" s="8" customFormat="1" ht="26.25" customHeight="1" thickTop="1" thickBot="1" x14ac:dyDescent="0.2">
      <c r="A39" s="1">
        <v>18</v>
      </c>
      <c r="B39" s="2">
        <v>28</v>
      </c>
      <c r="C39" s="3" t="s">
        <v>471</v>
      </c>
      <c r="D39" s="4" t="s">
        <v>0</v>
      </c>
      <c r="E39" s="81" t="s">
        <v>432</v>
      </c>
      <c r="F39" s="4" t="s">
        <v>433</v>
      </c>
      <c r="G39" s="36"/>
      <c r="H39" s="37">
        <v>1</v>
      </c>
      <c r="I39" s="25"/>
      <c r="J39" s="53"/>
      <c r="K39" s="38"/>
      <c r="L39" s="9"/>
      <c r="M39" s="61"/>
      <c r="N39" s="61"/>
      <c r="O39" s="63"/>
      <c r="P39" s="12"/>
      <c r="Q39" s="28"/>
      <c r="R39" s="7"/>
      <c r="S39" s="39"/>
      <c r="T39" s="40">
        <v>0</v>
      </c>
      <c r="U39" s="41"/>
      <c r="V39" s="3" t="s">
        <v>472</v>
      </c>
      <c r="W39" s="4" t="s">
        <v>0</v>
      </c>
      <c r="X39" s="81" t="s">
        <v>32</v>
      </c>
      <c r="Y39" s="4" t="s">
        <v>1</v>
      </c>
      <c r="Z39" s="2">
        <v>26</v>
      </c>
      <c r="AA39" s="1">
        <v>46</v>
      </c>
    </row>
    <row r="40" spans="1:27" s="8" customFormat="1" ht="26.25" customHeight="1" thickTop="1" thickBot="1" x14ac:dyDescent="0.2">
      <c r="A40" s="1"/>
      <c r="B40" s="2"/>
      <c r="C40" s="3"/>
      <c r="D40" s="4"/>
      <c r="E40" s="81"/>
      <c r="F40" s="4"/>
      <c r="G40" s="42">
        <v>2</v>
      </c>
      <c r="H40" s="5"/>
      <c r="I40" s="71">
        <v>44</v>
      </c>
      <c r="J40" s="44">
        <v>0</v>
      </c>
      <c r="K40" s="38"/>
      <c r="L40" s="9"/>
      <c r="M40" s="61"/>
      <c r="N40" s="61"/>
      <c r="O40" s="63"/>
      <c r="P40" s="12"/>
      <c r="Q40" s="28"/>
      <c r="R40" s="22">
        <v>0</v>
      </c>
      <c r="S40" s="23">
        <v>48</v>
      </c>
      <c r="T40" s="7"/>
      <c r="U40" s="43">
        <v>2</v>
      </c>
      <c r="V40" s="3"/>
      <c r="W40" s="4"/>
      <c r="X40" s="81"/>
      <c r="Y40" s="4"/>
      <c r="Z40" s="2"/>
      <c r="AA40" s="1"/>
    </row>
    <row r="41" spans="1:27" s="8" customFormat="1" ht="26.25" customHeight="1" thickTop="1" thickBot="1" x14ac:dyDescent="0.2">
      <c r="A41" s="1">
        <v>19</v>
      </c>
      <c r="B41" s="2">
        <v>21</v>
      </c>
      <c r="C41" s="3" t="s">
        <v>473</v>
      </c>
      <c r="D41" s="4" t="s">
        <v>434</v>
      </c>
      <c r="E41" s="81" t="s">
        <v>23</v>
      </c>
      <c r="F41" s="4" t="s">
        <v>1</v>
      </c>
      <c r="G41" s="24">
        <v>2</v>
      </c>
      <c r="H41" s="5"/>
      <c r="I41" s="38"/>
      <c r="J41" s="72"/>
      <c r="K41" s="32"/>
      <c r="L41" s="9"/>
      <c r="M41" s="61"/>
      <c r="N41" s="61"/>
      <c r="O41" s="63"/>
      <c r="P41" s="12"/>
      <c r="Q41" s="28"/>
      <c r="R41" s="48"/>
      <c r="S41" s="28"/>
      <c r="T41" s="7"/>
      <c r="U41" s="29">
        <v>2</v>
      </c>
      <c r="V41" s="3" t="s">
        <v>474</v>
      </c>
      <c r="W41" s="4" t="s">
        <v>0</v>
      </c>
      <c r="X41" s="81" t="s">
        <v>78</v>
      </c>
      <c r="Y41" s="4" t="s">
        <v>1</v>
      </c>
      <c r="Z41" s="2">
        <v>23</v>
      </c>
      <c r="AA41" s="1">
        <v>47</v>
      </c>
    </row>
    <row r="42" spans="1:27" s="8" customFormat="1" ht="26.25" customHeight="1" thickTop="1" thickBot="1" x14ac:dyDescent="0.2">
      <c r="A42" s="1"/>
      <c r="B42" s="2"/>
      <c r="C42" s="3"/>
      <c r="D42" s="4"/>
      <c r="E42" s="81"/>
      <c r="F42" s="4"/>
      <c r="G42" s="65">
        <v>9</v>
      </c>
      <c r="H42" s="21">
        <v>0</v>
      </c>
      <c r="I42" s="38"/>
      <c r="J42" s="25"/>
      <c r="K42" s="32"/>
      <c r="L42" s="9"/>
      <c r="M42" s="61"/>
      <c r="N42" s="61"/>
      <c r="O42" s="63"/>
      <c r="P42" s="12"/>
      <c r="Q42" s="28"/>
      <c r="R42" s="28"/>
      <c r="S42" s="28"/>
      <c r="T42" s="22">
        <v>0</v>
      </c>
      <c r="U42" s="66">
        <v>21</v>
      </c>
      <c r="V42" s="3"/>
      <c r="W42" s="4"/>
      <c r="X42" s="81"/>
      <c r="Y42" s="4"/>
      <c r="Z42" s="2"/>
      <c r="AA42" s="1"/>
    </row>
    <row r="43" spans="1:27" s="8" customFormat="1" ht="26.25" customHeight="1" thickTop="1" x14ac:dyDescent="0.15">
      <c r="A43" s="13">
        <v>20</v>
      </c>
      <c r="B43" s="2">
        <v>44</v>
      </c>
      <c r="C43" s="46" t="s">
        <v>475</v>
      </c>
      <c r="D43" s="4" t="s">
        <v>435</v>
      </c>
      <c r="E43" s="89" t="s">
        <v>143</v>
      </c>
      <c r="F43" s="4" t="s">
        <v>1</v>
      </c>
      <c r="G43" s="67"/>
      <c r="H43" s="68"/>
      <c r="I43" s="32"/>
      <c r="J43" s="25"/>
      <c r="K43" s="32"/>
      <c r="L43" s="9"/>
      <c r="M43" s="61"/>
      <c r="N43" s="61"/>
      <c r="O43" s="63"/>
      <c r="P43" s="12"/>
      <c r="Q43" s="28"/>
      <c r="R43" s="28"/>
      <c r="S43" s="47"/>
      <c r="T43" s="48"/>
      <c r="U43" s="70"/>
      <c r="V43" s="46" t="s">
        <v>476</v>
      </c>
      <c r="W43" s="4" t="s">
        <v>0</v>
      </c>
      <c r="X43" s="89" t="s">
        <v>137</v>
      </c>
      <c r="Y43" s="4" t="s">
        <v>1</v>
      </c>
      <c r="Z43" s="2">
        <v>42</v>
      </c>
      <c r="AA43" s="13">
        <v>48</v>
      </c>
    </row>
    <row r="44" spans="1:27" s="8" customFormat="1" ht="26.25" customHeight="1" thickBot="1" x14ac:dyDescent="0.2">
      <c r="A44" s="13"/>
      <c r="B44" s="2"/>
      <c r="C44" s="46"/>
      <c r="D44" s="4"/>
      <c r="E44" s="89"/>
      <c r="F44" s="4"/>
      <c r="G44" s="42">
        <v>0</v>
      </c>
      <c r="H44" s="71">
        <v>31</v>
      </c>
      <c r="I44" s="74"/>
      <c r="J44" s="25"/>
      <c r="K44" s="32"/>
      <c r="L44" s="9"/>
      <c r="M44" s="61"/>
      <c r="N44" s="61"/>
      <c r="O44" s="63"/>
      <c r="P44" s="12"/>
      <c r="Q44" s="28"/>
      <c r="R44" s="28"/>
      <c r="S44" s="34"/>
      <c r="T44" s="50">
        <v>39</v>
      </c>
      <c r="U44" s="43">
        <v>0</v>
      </c>
      <c r="V44" s="46"/>
      <c r="W44" s="4"/>
      <c r="X44" s="89"/>
      <c r="Y44" s="4"/>
      <c r="Z44" s="2"/>
      <c r="AA44" s="13"/>
    </row>
    <row r="45" spans="1:27" s="8" customFormat="1" ht="26.25" customHeight="1" thickTop="1" thickBot="1" x14ac:dyDescent="0.2">
      <c r="A45" s="1">
        <v>21</v>
      </c>
      <c r="B45" s="2">
        <v>53</v>
      </c>
      <c r="C45" s="3" t="s">
        <v>477</v>
      </c>
      <c r="D45" s="4" t="s">
        <v>0</v>
      </c>
      <c r="E45" s="81" t="s">
        <v>161</v>
      </c>
      <c r="F45" s="4" t="s">
        <v>1</v>
      </c>
      <c r="G45" s="24">
        <v>0</v>
      </c>
      <c r="H45" s="38"/>
      <c r="I45" s="37">
        <v>2</v>
      </c>
      <c r="J45" s="25"/>
      <c r="K45" s="32"/>
      <c r="L45" s="9"/>
      <c r="M45" s="61"/>
      <c r="N45" s="61"/>
      <c r="O45" s="63"/>
      <c r="P45" s="12"/>
      <c r="Q45" s="28"/>
      <c r="R45" s="28"/>
      <c r="S45" s="40">
        <v>1</v>
      </c>
      <c r="T45" s="39"/>
      <c r="U45" s="29">
        <v>2</v>
      </c>
      <c r="V45" s="3" t="s">
        <v>478</v>
      </c>
      <c r="W45" s="4" t="s">
        <v>0</v>
      </c>
      <c r="X45" s="81" t="s">
        <v>163</v>
      </c>
      <c r="Y45" s="4" t="s">
        <v>1</v>
      </c>
      <c r="Z45" s="2">
        <v>55</v>
      </c>
      <c r="AA45" s="1">
        <v>49</v>
      </c>
    </row>
    <row r="46" spans="1:27" s="8" customFormat="1" ht="26.25" customHeight="1" thickTop="1" thickBot="1" x14ac:dyDescent="0.2">
      <c r="A46" s="1"/>
      <c r="B46" s="2"/>
      <c r="C46" s="3"/>
      <c r="D46" s="4"/>
      <c r="E46" s="81"/>
      <c r="F46" s="4"/>
      <c r="G46" s="30">
        <v>10</v>
      </c>
      <c r="H46" s="74"/>
      <c r="I46" s="9"/>
      <c r="J46" s="25"/>
      <c r="K46" s="32"/>
      <c r="L46" s="9"/>
      <c r="M46" s="61"/>
      <c r="N46" s="61"/>
      <c r="O46" s="63"/>
      <c r="P46" s="12"/>
      <c r="Q46" s="28"/>
      <c r="R46" s="28"/>
      <c r="S46" s="12"/>
      <c r="T46" s="88"/>
      <c r="U46" s="66">
        <v>22</v>
      </c>
      <c r="V46" s="3"/>
      <c r="W46" s="4"/>
      <c r="X46" s="81"/>
      <c r="Y46" s="4"/>
      <c r="Z46" s="2"/>
      <c r="AA46" s="1"/>
    </row>
    <row r="47" spans="1:27" s="8" customFormat="1" ht="26.25" customHeight="1" thickTop="1" thickBot="1" x14ac:dyDescent="0.2">
      <c r="A47" s="13">
        <v>22</v>
      </c>
      <c r="B47" s="2">
        <v>12</v>
      </c>
      <c r="C47" s="46" t="s">
        <v>479</v>
      </c>
      <c r="D47" s="4" t="s">
        <v>0</v>
      </c>
      <c r="E47" s="89" t="s">
        <v>141</v>
      </c>
      <c r="F47" s="4" t="s">
        <v>433</v>
      </c>
      <c r="G47" s="36"/>
      <c r="H47" s="37">
        <v>2</v>
      </c>
      <c r="I47" s="5"/>
      <c r="J47" s="25"/>
      <c r="K47" s="32"/>
      <c r="L47" s="9"/>
      <c r="M47" s="61"/>
      <c r="N47" s="61"/>
      <c r="O47" s="63"/>
      <c r="P47" s="12"/>
      <c r="Q47" s="28"/>
      <c r="R47" s="28"/>
      <c r="S47" s="7"/>
      <c r="T47" s="40">
        <v>2</v>
      </c>
      <c r="U47" s="70"/>
      <c r="V47" s="46" t="s">
        <v>480</v>
      </c>
      <c r="W47" s="4" t="s">
        <v>0</v>
      </c>
      <c r="X47" s="89" t="s">
        <v>101</v>
      </c>
      <c r="Y47" s="4" t="s">
        <v>1</v>
      </c>
      <c r="Z47" s="2">
        <v>10</v>
      </c>
      <c r="AA47" s="13">
        <v>50</v>
      </c>
    </row>
    <row r="48" spans="1:27" s="8" customFormat="1" ht="26.25" customHeight="1" thickTop="1" thickBot="1" x14ac:dyDescent="0.2">
      <c r="A48" s="13"/>
      <c r="B48" s="2"/>
      <c r="C48" s="46"/>
      <c r="D48" s="4"/>
      <c r="E48" s="89"/>
      <c r="F48" s="4"/>
      <c r="G48" s="42">
        <v>2</v>
      </c>
      <c r="H48" s="5"/>
      <c r="I48" s="5"/>
      <c r="J48" s="71">
        <v>51</v>
      </c>
      <c r="K48" s="74"/>
      <c r="L48" s="9"/>
      <c r="M48" s="61"/>
      <c r="N48" s="61"/>
      <c r="O48" s="63"/>
      <c r="P48" s="12"/>
      <c r="Q48" s="34"/>
      <c r="R48" s="50">
        <v>53</v>
      </c>
      <c r="S48" s="7"/>
      <c r="T48" s="7"/>
      <c r="U48" s="43">
        <v>0</v>
      </c>
      <c r="V48" s="46"/>
      <c r="W48" s="4"/>
      <c r="X48" s="89"/>
      <c r="Y48" s="4"/>
      <c r="Z48" s="2"/>
      <c r="AA48" s="13"/>
    </row>
    <row r="49" spans="1:27" s="8" customFormat="1" ht="26.25" customHeight="1" thickTop="1" thickBot="1" x14ac:dyDescent="0.2">
      <c r="A49" s="1">
        <v>23</v>
      </c>
      <c r="B49" s="2">
        <v>13</v>
      </c>
      <c r="C49" s="3" t="s">
        <v>481</v>
      </c>
      <c r="D49" s="4" t="s">
        <v>0</v>
      </c>
      <c r="E49" s="81" t="s">
        <v>197</v>
      </c>
      <c r="F49" s="4" t="s">
        <v>1</v>
      </c>
      <c r="G49" s="24">
        <v>2</v>
      </c>
      <c r="H49" s="5"/>
      <c r="I49" s="5"/>
      <c r="J49" s="38"/>
      <c r="K49" s="37">
        <v>2</v>
      </c>
      <c r="L49" s="5"/>
      <c r="M49" s="61"/>
      <c r="N49" s="61"/>
      <c r="O49" s="63"/>
      <c r="P49" s="12"/>
      <c r="Q49" s="43">
        <v>0</v>
      </c>
      <c r="R49" s="39"/>
      <c r="S49" s="7"/>
      <c r="T49" s="7"/>
      <c r="U49" s="29">
        <v>2</v>
      </c>
      <c r="V49" s="3" t="s">
        <v>482</v>
      </c>
      <c r="W49" s="4" t="s">
        <v>0</v>
      </c>
      <c r="X49" s="81" t="s">
        <v>166</v>
      </c>
      <c r="Y49" s="4" t="s">
        <v>1</v>
      </c>
      <c r="Z49" s="2">
        <v>15</v>
      </c>
      <c r="AA49" s="1">
        <v>51</v>
      </c>
    </row>
    <row r="50" spans="1:27" s="8" customFormat="1" ht="26.25" customHeight="1" thickTop="1" thickBot="1" x14ac:dyDescent="0.2">
      <c r="A50" s="1"/>
      <c r="B50" s="2"/>
      <c r="C50" s="3"/>
      <c r="D50" s="4"/>
      <c r="E50" s="81"/>
      <c r="F50" s="4"/>
      <c r="G50" s="65">
        <v>11</v>
      </c>
      <c r="H50" s="21">
        <v>2</v>
      </c>
      <c r="I50" s="5"/>
      <c r="J50" s="38"/>
      <c r="K50" s="9"/>
      <c r="L50" s="5"/>
      <c r="M50" s="61"/>
      <c r="N50" s="61"/>
      <c r="O50" s="63"/>
      <c r="P50" s="12"/>
      <c r="Q50" s="7"/>
      <c r="R50" s="39"/>
      <c r="S50" s="7"/>
      <c r="T50" s="22">
        <v>2</v>
      </c>
      <c r="U50" s="66">
        <v>23</v>
      </c>
      <c r="V50" s="3"/>
      <c r="W50" s="4"/>
      <c r="X50" s="81"/>
      <c r="Y50" s="4"/>
      <c r="Z50" s="2"/>
      <c r="AA50" s="1"/>
    </row>
    <row r="51" spans="1:27" s="8" customFormat="1" ht="26.25" customHeight="1" thickTop="1" x14ac:dyDescent="0.15">
      <c r="A51" s="13">
        <v>24</v>
      </c>
      <c r="B51" s="2">
        <v>52</v>
      </c>
      <c r="C51" s="46" t="s">
        <v>483</v>
      </c>
      <c r="D51" s="4" t="s">
        <v>0</v>
      </c>
      <c r="E51" s="89" t="s">
        <v>80</v>
      </c>
      <c r="F51" s="4" t="s">
        <v>1</v>
      </c>
      <c r="G51" s="67"/>
      <c r="H51" s="26"/>
      <c r="I51" s="9"/>
      <c r="J51" s="38"/>
      <c r="K51" s="9"/>
      <c r="L51" s="5"/>
      <c r="M51" s="61"/>
      <c r="N51" s="61"/>
      <c r="O51" s="63"/>
      <c r="P51" s="12"/>
      <c r="Q51" s="7"/>
      <c r="R51" s="39"/>
      <c r="S51" s="12"/>
      <c r="T51" s="18"/>
      <c r="U51" s="70"/>
      <c r="V51" s="46" t="s">
        <v>484</v>
      </c>
      <c r="W51" s="4" t="s">
        <v>434</v>
      </c>
      <c r="X51" s="89" t="s">
        <v>168</v>
      </c>
      <c r="Y51" s="4" t="s">
        <v>1</v>
      </c>
      <c r="Z51" s="2">
        <v>50</v>
      </c>
      <c r="AA51" s="13">
        <v>52</v>
      </c>
    </row>
    <row r="52" spans="1:27" s="8" customFormat="1" ht="26.25" customHeight="1" thickBot="1" x14ac:dyDescent="0.2">
      <c r="A52" s="13"/>
      <c r="B52" s="2"/>
      <c r="C52" s="46"/>
      <c r="D52" s="4"/>
      <c r="E52" s="89"/>
      <c r="F52" s="4"/>
      <c r="G52" s="42">
        <v>0</v>
      </c>
      <c r="H52" s="20">
        <v>32</v>
      </c>
      <c r="I52" s="21">
        <v>2</v>
      </c>
      <c r="J52" s="38"/>
      <c r="K52" s="9"/>
      <c r="L52" s="5"/>
      <c r="M52" s="61"/>
      <c r="N52" s="61"/>
      <c r="O52" s="63"/>
      <c r="P52" s="12"/>
      <c r="Q52" s="7"/>
      <c r="R52" s="39"/>
      <c r="S52" s="22">
        <v>0</v>
      </c>
      <c r="T52" s="23">
        <v>40</v>
      </c>
      <c r="U52" s="43">
        <v>0</v>
      </c>
      <c r="V52" s="46"/>
      <c r="W52" s="4"/>
      <c r="X52" s="89"/>
      <c r="Y52" s="4"/>
      <c r="Z52" s="2"/>
      <c r="AA52" s="13"/>
    </row>
    <row r="53" spans="1:27" s="8" customFormat="1" ht="26.25" customHeight="1" thickTop="1" thickBot="1" x14ac:dyDescent="0.2">
      <c r="A53" s="1">
        <v>25</v>
      </c>
      <c r="B53" s="2">
        <v>45</v>
      </c>
      <c r="C53" s="3" t="s">
        <v>485</v>
      </c>
      <c r="D53" s="4" t="s">
        <v>0</v>
      </c>
      <c r="E53" s="81" t="s">
        <v>282</v>
      </c>
      <c r="F53" s="4" t="s">
        <v>1</v>
      </c>
      <c r="G53" s="24">
        <v>0</v>
      </c>
      <c r="H53" s="25"/>
      <c r="I53" s="26"/>
      <c r="J53" s="38"/>
      <c r="K53" s="9"/>
      <c r="L53" s="5"/>
      <c r="M53" s="61"/>
      <c r="N53" s="61"/>
      <c r="O53" s="63"/>
      <c r="P53" s="12"/>
      <c r="Q53" s="7"/>
      <c r="R53" s="39"/>
      <c r="S53" s="98"/>
      <c r="T53" s="28"/>
      <c r="U53" s="29">
        <v>2</v>
      </c>
      <c r="V53" s="3" t="s">
        <v>486</v>
      </c>
      <c r="W53" s="4" t="s">
        <v>0</v>
      </c>
      <c r="X53" s="81" t="s">
        <v>158</v>
      </c>
      <c r="Y53" s="4" t="s">
        <v>1</v>
      </c>
      <c r="Z53" s="2">
        <v>47</v>
      </c>
      <c r="AA53" s="1">
        <v>53</v>
      </c>
    </row>
    <row r="54" spans="1:27" s="8" customFormat="1" ht="26.25" customHeight="1" thickTop="1" thickBot="1" x14ac:dyDescent="0.2">
      <c r="A54" s="1"/>
      <c r="B54" s="2"/>
      <c r="C54" s="3"/>
      <c r="D54" s="4"/>
      <c r="E54" s="81"/>
      <c r="F54" s="4"/>
      <c r="G54" s="30">
        <v>12</v>
      </c>
      <c r="H54" s="31"/>
      <c r="I54" s="32"/>
      <c r="J54" s="38"/>
      <c r="K54" s="9"/>
      <c r="L54" s="5"/>
      <c r="M54" s="61"/>
      <c r="N54" s="61"/>
      <c r="O54" s="63"/>
      <c r="P54" s="12"/>
      <c r="Q54" s="7"/>
      <c r="R54" s="39"/>
      <c r="S54" s="47"/>
      <c r="T54" s="91"/>
      <c r="U54" s="66">
        <v>24</v>
      </c>
      <c r="V54" s="3"/>
      <c r="W54" s="4"/>
      <c r="X54" s="81"/>
      <c r="Y54" s="4"/>
      <c r="Z54" s="2"/>
      <c r="AA54" s="1"/>
    </row>
    <row r="55" spans="1:27" s="8" customFormat="1" ht="26.25" customHeight="1" thickTop="1" thickBot="1" x14ac:dyDescent="0.2">
      <c r="A55" s="13">
        <v>26</v>
      </c>
      <c r="B55" s="2">
        <v>20</v>
      </c>
      <c r="C55" s="46" t="s">
        <v>487</v>
      </c>
      <c r="D55" s="4" t="s">
        <v>0</v>
      </c>
      <c r="E55" s="89" t="s">
        <v>201</v>
      </c>
      <c r="F55" s="4" t="s">
        <v>1</v>
      </c>
      <c r="G55" s="36"/>
      <c r="H55" s="37">
        <v>0</v>
      </c>
      <c r="I55" s="38"/>
      <c r="J55" s="38"/>
      <c r="K55" s="9"/>
      <c r="L55" s="5"/>
      <c r="M55" s="61"/>
      <c r="N55" s="61"/>
      <c r="O55" s="63"/>
      <c r="P55" s="12"/>
      <c r="Q55" s="7"/>
      <c r="R55" s="39"/>
      <c r="S55" s="28"/>
      <c r="T55" s="40">
        <v>0</v>
      </c>
      <c r="U55" s="70"/>
      <c r="V55" s="46" t="s">
        <v>488</v>
      </c>
      <c r="W55" s="4" t="s">
        <v>0</v>
      </c>
      <c r="X55" s="89" t="s">
        <v>86</v>
      </c>
      <c r="Y55" s="4" t="s">
        <v>1</v>
      </c>
      <c r="Z55" s="2">
        <v>18</v>
      </c>
      <c r="AA55" s="13">
        <v>54</v>
      </c>
    </row>
    <row r="56" spans="1:27" s="8" customFormat="1" ht="26.25" customHeight="1" thickTop="1" thickBot="1" x14ac:dyDescent="0.2">
      <c r="A56" s="13"/>
      <c r="B56" s="2"/>
      <c r="C56" s="46"/>
      <c r="D56" s="4"/>
      <c r="E56" s="89"/>
      <c r="F56" s="4"/>
      <c r="G56" s="42">
        <v>2</v>
      </c>
      <c r="H56" s="5"/>
      <c r="I56" s="20">
        <v>45</v>
      </c>
      <c r="J56" s="75"/>
      <c r="K56" s="9"/>
      <c r="L56" s="5"/>
      <c r="M56" s="61"/>
      <c r="N56" s="61"/>
      <c r="O56" s="63"/>
      <c r="P56" s="12"/>
      <c r="Q56" s="7"/>
      <c r="R56" s="54"/>
      <c r="S56" s="50">
        <v>49</v>
      </c>
      <c r="T56" s="7"/>
      <c r="U56" s="43">
        <v>0</v>
      </c>
      <c r="V56" s="46"/>
      <c r="W56" s="4"/>
      <c r="X56" s="89"/>
      <c r="Y56" s="4"/>
      <c r="Z56" s="2"/>
      <c r="AA56" s="13"/>
    </row>
    <row r="57" spans="1:27" s="8" customFormat="1" ht="26.25" customHeight="1" thickTop="1" thickBot="1" x14ac:dyDescent="0.2">
      <c r="A57" s="1">
        <v>27</v>
      </c>
      <c r="B57" s="2">
        <v>29</v>
      </c>
      <c r="C57" s="3" t="s">
        <v>489</v>
      </c>
      <c r="D57" s="4" t="s">
        <v>0</v>
      </c>
      <c r="E57" s="81" t="s">
        <v>398</v>
      </c>
      <c r="F57" s="4" t="s">
        <v>1</v>
      </c>
      <c r="G57" s="24">
        <v>2</v>
      </c>
      <c r="H57" s="5"/>
      <c r="I57" s="25"/>
      <c r="J57" s="51">
        <v>2</v>
      </c>
      <c r="K57" s="5"/>
      <c r="L57" s="5"/>
      <c r="M57" s="61"/>
      <c r="N57" s="61"/>
      <c r="O57" s="63"/>
      <c r="P57" s="12"/>
      <c r="Q57" s="7"/>
      <c r="R57" s="43">
        <v>2</v>
      </c>
      <c r="S57" s="39"/>
      <c r="T57" s="7"/>
      <c r="U57" s="29">
        <v>0</v>
      </c>
      <c r="V57" s="3" t="s">
        <v>490</v>
      </c>
      <c r="W57" s="4" t="s">
        <v>0</v>
      </c>
      <c r="X57" s="81" t="s">
        <v>401</v>
      </c>
      <c r="Y57" s="4" t="s">
        <v>1</v>
      </c>
      <c r="Z57" s="2">
        <v>31</v>
      </c>
      <c r="AA57" s="1">
        <v>55</v>
      </c>
    </row>
    <row r="58" spans="1:27" s="8" customFormat="1" ht="26.25" customHeight="1" thickTop="1" thickBot="1" x14ac:dyDescent="0.2">
      <c r="A58" s="1"/>
      <c r="B58" s="2"/>
      <c r="C58" s="3"/>
      <c r="D58" s="4"/>
      <c r="E58" s="81"/>
      <c r="F58" s="4"/>
      <c r="G58" s="65">
        <v>13</v>
      </c>
      <c r="H58" s="21">
        <v>2</v>
      </c>
      <c r="I58" s="25"/>
      <c r="J58" s="53"/>
      <c r="K58" s="5"/>
      <c r="L58" s="5"/>
      <c r="M58" s="61"/>
      <c r="N58" s="61"/>
      <c r="O58" s="63"/>
      <c r="P58" s="12"/>
      <c r="Q58" s="7"/>
      <c r="R58" s="7"/>
      <c r="S58" s="39"/>
      <c r="T58" s="45">
        <v>2</v>
      </c>
      <c r="U58" s="35">
        <v>25</v>
      </c>
      <c r="V58" s="3"/>
      <c r="W58" s="4"/>
      <c r="X58" s="81"/>
      <c r="Y58" s="4"/>
      <c r="Z58" s="2"/>
      <c r="AA58" s="1"/>
    </row>
    <row r="59" spans="1:27" s="8" customFormat="1" ht="26.25" customHeight="1" thickTop="1" thickBot="1" x14ac:dyDescent="0.2">
      <c r="A59" s="1">
        <v>28</v>
      </c>
      <c r="B59" s="2">
        <v>36</v>
      </c>
      <c r="C59" s="3" t="s">
        <v>491</v>
      </c>
      <c r="D59" s="4" t="s">
        <v>0</v>
      </c>
      <c r="E59" s="81" t="s">
        <v>319</v>
      </c>
      <c r="F59" s="4" t="s">
        <v>1</v>
      </c>
      <c r="G59" s="67"/>
      <c r="H59" s="26"/>
      <c r="I59" s="25"/>
      <c r="J59" s="53"/>
      <c r="K59" s="5"/>
      <c r="L59" s="5"/>
      <c r="M59" s="61"/>
      <c r="N59" s="61"/>
      <c r="O59" s="63"/>
      <c r="P59" s="12"/>
      <c r="Q59" s="7"/>
      <c r="R59" s="7"/>
      <c r="S59" s="39"/>
      <c r="T59" s="18"/>
      <c r="U59" s="41"/>
      <c r="V59" s="3" t="s">
        <v>492</v>
      </c>
      <c r="W59" s="4" t="s">
        <v>0</v>
      </c>
      <c r="X59" s="81" t="s">
        <v>25</v>
      </c>
      <c r="Y59" s="4" t="s">
        <v>1</v>
      </c>
      <c r="Z59" s="2">
        <v>34</v>
      </c>
      <c r="AA59" s="1">
        <v>56</v>
      </c>
    </row>
    <row r="60" spans="1:27" s="8" customFormat="1" ht="26.25" customHeight="1" thickTop="1" thickBot="1" x14ac:dyDescent="0.2">
      <c r="A60" s="1"/>
      <c r="B60" s="2"/>
      <c r="C60" s="3"/>
      <c r="D60" s="4"/>
      <c r="E60" s="81"/>
      <c r="F60" s="4"/>
      <c r="G60" s="42">
        <v>0</v>
      </c>
      <c r="H60" s="20">
        <v>33</v>
      </c>
      <c r="I60" s="49"/>
      <c r="J60" s="53"/>
      <c r="K60" s="5"/>
      <c r="L60" s="5"/>
      <c r="M60" s="61"/>
      <c r="N60" s="61"/>
      <c r="O60" s="63"/>
      <c r="P60" s="12"/>
      <c r="Q60" s="7"/>
      <c r="R60" s="7"/>
      <c r="S60" s="88"/>
      <c r="T60" s="23">
        <v>41</v>
      </c>
      <c r="U60" s="43">
        <v>2</v>
      </c>
      <c r="V60" s="3"/>
      <c r="W60" s="4"/>
      <c r="X60" s="81"/>
      <c r="Y60" s="4"/>
      <c r="Z60" s="2"/>
      <c r="AA60" s="1"/>
    </row>
    <row r="61" spans="1:27" s="8" customFormat="1" ht="26.25" customHeight="1" thickTop="1" x14ac:dyDescent="0.15">
      <c r="A61" s="1">
        <v>29</v>
      </c>
      <c r="B61" s="2">
        <v>4</v>
      </c>
      <c r="C61" s="3" t="s">
        <v>493</v>
      </c>
      <c r="D61" s="4" t="s">
        <v>0</v>
      </c>
      <c r="E61" s="81" t="s">
        <v>494</v>
      </c>
      <c r="F61" s="4" t="s">
        <v>1</v>
      </c>
      <c r="G61" s="5"/>
      <c r="H61" s="25"/>
      <c r="I61" s="51">
        <v>0</v>
      </c>
      <c r="J61" s="5"/>
      <c r="K61" s="5"/>
      <c r="L61" s="5"/>
      <c r="M61" s="61"/>
      <c r="N61" s="61"/>
      <c r="O61" s="63"/>
      <c r="P61" s="12"/>
      <c r="Q61" s="7"/>
      <c r="R61" s="7"/>
      <c r="S61" s="90">
        <v>2</v>
      </c>
      <c r="T61" s="28"/>
      <c r="U61" s="7"/>
      <c r="V61" s="3" t="s">
        <v>495</v>
      </c>
      <c r="W61" s="4" t="s">
        <v>0</v>
      </c>
      <c r="X61" s="81" t="s">
        <v>188</v>
      </c>
      <c r="Y61" s="4" t="s">
        <v>1</v>
      </c>
      <c r="Z61" s="2">
        <v>2</v>
      </c>
      <c r="AA61" s="1">
        <v>57</v>
      </c>
    </row>
    <row r="62" spans="1:27" s="8" customFormat="1" ht="26.25" customHeight="1" x14ac:dyDescent="0.15">
      <c r="A62" s="1"/>
      <c r="B62" s="2"/>
      <c r="C62" s="3"/>
      <c r="D62" s="4"/>
      <c r="E62" s="81"/>
      <c r="F62" s="4"/>
      <c r="G62" s="56"/>
      <c r="H62" s="67"/>
      <c r="I62" s="53"/>
      <c r="J62" s="5"/>
      <c r="K62" s="5"/>
      <c r="L62" s="5"/>
      <c r="M62" s="61"/>
      <c r="N62" s="61"/>
      <c r="O62" s="63"/>
      <c r="P62" s="12"/>
      <c r="Q62" s="7"/>
      <c r="R62" s="7"/>
      <c r="S62" s="69"/>
      <c r="T62" s="70"/>
      <c r="U62" s="59"/>
      <c r="V62" s="3"/>
      <c r="W62" s="4"/>
      <c r="X62" s="81"/>
      <c r="Y62" s="4"/>
      <c r="Z62" s="2"/>
      <c r="AA62" s="1"/>
    </row>
    <row r="63" spans="1:27" s="8" customFormat="1" ht="26.25" customHeight="1" x14ac:dyDescent="0.15">
      <c r="A63" s="13"/>
      <c r="B63" s="2">
        <v>0</v>
      </c>
      <c r="C63" s="13"/>
      <c r="D63" s="2"/>
      <c r="E63" s="13"/>
      <c r="F63" s="2"/>
      <c r="G63" s="9"/>
      <c r="H63" s="37">
        <v>0</v>
      </c>
      <c r="I63" s="5"/>
      <c r="J63" s="5"/>
      <c r="K63" s="5"/>
      <c r="L63" s="5"/>
      <c r="M63" s="61"/>
      <c r="N63" s="61"/>
      <c r="O63" s="63"/>
      <c r="P63" s="12"/>
      <c r="Q63" s="7"/>
      <c r="R63" s="7"/>
      <c r="S63" s="7"/>
      <c r="T63" s="40">
        <v>0</v>
      </c>
      <c r="U63" s="12"/>
      <c r="V63" s="13"/>
      <c r="W63" s="2"/>
      <c r="X63" s="13"/>
      <c r="Y63" s="2"/>
      <c r="Z63" s="2">
        <v>0</v>
      </c>
      <c r="AA63" s="13"/>
    </row>
    <row r="64" spans="1:27" s="8" customFormat="1" ht="26.25" customHeight="1" x14ac:dyDescent="0.15">
      <c r="A64" s="13"/>
      <c r="B64" s="2"/>
      <c r="C64" s="13"/>
      <c r="D64" s="2"/>
      <c r="E64" s="13"/>
      <c r="F64" s="2"/>
      <c r="G64" s="5"/>
      <c r="H64" s="5"/>
      <c r="I64" s="5"/>
      <c r="J64" s="5"/>
      <c r="K64" s="5"/>
      <c r="L64" s="5"/>
      <c r="M64" s="61"/>
      <c r="N64" s="61"/>
      <c r="O64" s="63"/>
      <c r="P64" s="12"/>
      <c r="Q64" s="7"/>
      <c r="R64" s="7"/>
      <c r="S64" s="7"/>
      <c r="T64" s="7"/>
      <c r="U64" s="7"/>
      <c r="V64" s="13"/>
      <c r="W64" s="2"/>
      <c r="X64" s="13"/>
      <c r="Y64" s="2"/>
      <c r="Z64" s="2"/>
      <c r="AA64" s="13"/>
    </row>
    <row r="65" spans="1:1" x14ac:dyDescent="0.25">
      <c r="A65" s="100">
        <v>30</v>
      </c>
    </row>
  </sheetData>
  <mergeCells count="350">
    <mergeCell ref="V61:V64"/>
    <mergeCell ref="W61:W64"/>
    <mergeCell ref="X61:X64"/>
    <mergeCell ref="Y61:Y64"/>
    <mergeCell ref="Z61:Z62"/>
    <mergeCell ref="AA61:AA64"/>
    <mergeCell ref="Z63:Z64"/>
    <mergeCell ref="A61:A64"/>
    <mergeCell ref="B61:B62"/>
    <mergeCell ref="C61:C64"/>
    <mergeCell ref="D61:D64"/>
    <mergeCell ref="E61:E64"/>
    <mergeCell ref="F61:F64"/>
    <mergeCell ref="B63:B64"/>
    <mergeCell ref="V59:V60"/>
    <mergeCell ref="W59:W60"/>
    <mergeCell ref="X59:X60"/>
    <mergeCell ref="Y59:Y60"/>
    <mergeCell ref="Z59:Z60"/>
    <mergeCell ref="AA59:AA60"/>
    <mergeCell ref="A59:A60"/>
    <mergeCell ref="B59:B60"/>
    <mergeCell ref="C59:C60"/>
    <mergeCell ref="D59:D60"/>
    <mergeCell ref="E59:E60"/>
    <mergeCell ref="F59:F60"/>
    <mergeCell ref="V57:V58"/>
    <mergeCell ref="W57:W58"/>
    <mergeCell ref="X57:X58"/>
    <mergeCell ref="Y57:Y58"/>
    <mergeCell ref="Z57:Z58"/>
    <mergeCell ref="AA57:AA58"/>
    <mergeCell ref="A57:A58"/>
    <mergeCell ref="B57:B58"/>
    <mergeCell ref="C57:C58"/>
    <mergeCell ref="D57:D58"/>
    <mergeCell ref="E57:E58"/>
    <mergeCell ref="F57:F58"/>
    <mergeCell ref="V55:V56"/>
    <mergeCell ref="W55:W56"/>
    <mergeCell ref="X55:X56"/>
    <mergeCell ref="Y55:Y56"/>
    <mergeCell ref="Z55:Z56"/>
    <mergeCell ref="AA55:AA56"/>
    <mergeCell ref="A55:A56"/>
    <mergeCell ref="B55:B56"/>
    <mergeCell ref="C55:C56"/>
    <mergeCell ref="D55:D56"/>
    <mergeCell ref="E55:E56"/>
    <mergeCell ref="F55:F56"/>
    <mergeCell ref="V53:V54"/>
    <mergeCell ref="W53:W54"/>
    <mergeCell ref="X53:X54"/>
    <mergeCell ref="Y53:Y54"/>
    <mergeCell ref="Z53:Z54"/>
    <mergeCell ref="AA53:AA54"/>
    <mergeCell ref="A53:A54"/>
    <mergeCell ref="B53:B54"/>
    <mergeCell ref="C53:C54"/>
    <mergeCell ref="D53:D54"/>
    <mergeCell ref="E53:E54"/>
    <mergeCell ref="F53:F54"/>
    <mergeCell ref="V51:V52"/>
    <mergeCell ref="W51:W52"/>
    <mergeCell ref="X51:X52"/>
    <mergeCell ref="Y51:Y52"/>
    <mergeCell ref="Z51:Z52"/>
    <mergeCell ref="AA51:AA52"/>
    <mergeCell ref="A51:A52"/>
    <mergeCell ref="B51:B52"/>
    <mergeCell ref="C51:C52"/>
    <mergeCell ref="D51:D52"/>
    <mergeCell ref="E51:E52"/>
    <mergeCell ref="F51:F52"/>
    <mergeCell ref="V49:V50"/>
    <mergeCell ref="W49:W50"/>
    <mergeCell ref="X49:X50"/>
    <mergeCell ref="Y49:Y50"/>
    <mergeCell ref="Z49:Z50"/>
    <mergeCell ref="AA49:AA50"/>
    <mergeCell ref="A49:A50"/>
    <mergeCell ref="B49:B50"/>
    <mergeCell ref="C49:C50"/>
    <mergeCell ref="D49:D50"/>
    <mergeCell ref="E49:E50"/>
    <mergeCell ref="F49:F50"/>
    <mergeCell ref="V47:V48"/>
    <mergeCell ref="W47:W48"/>
    <mergeCell ref="X47:X48"/>
    <mergeCell ref="Y47:Y48"/>
    <mergeCell ref="Z47:Z48"/>
    <mergeCell ref="AA47:AA48"/>
    <mergeCell ref="A47:A48"/>
    <mergeCell ref="B47:B48"/>
    <mergeCell ref="C47:C48"/>
    <mergeCell ref="D47:D48"/>
    <mergeCell ref="E47:E48"/>
    <mergeCell ref="F47:F48"/>
    <mergeCell ref="V45:V46"/>
    <mergeCell ref="W45:W46"/>
    <mergeCell ref="X45:X46"/>
    <mergeCell ref="Y45:Y46"/>
    <mergeCell ref="Z45:Z46"/>
    <mergeCell ref="AA45:AA46"/>
    <mergeCell ref="A45:A46"/>
    <mergeCell ref="B45:B46"/>
    <mergeCell ref="C45:C46"/>
    <mergeCell ref="D45:D46"/>
    <mergeCell ref="E45:E46"/>
    <mergeCell ref="F45:F46"/>
    <mergeCell ref="V43:V44"/>
    <mergeCell ref="W43:W44"/>
    <mergeCell ref="X43:X44"/>
    <mergeCell ref="Y43:Y44"/>
    <mergeCell ref="Z43:Z44"/>
    <mergeCell ref="AA43:AA44"/>
    <mergeCell ref="A43:A44"/>
    <mergeCell ref="B43:B44"/>
    <mergeCell ref="C43:C44"/>
    <mergeCell ref="D43:D44"/>
    <mergeCell ref="E43:E44"/>
    <mergeCell ref="F43:F44"/>
    <mergeCell ref="V41:V42"/>
    <mergeCell ref="W41:W42"/>
    <mergeCell ref="X41:X42"/>
    <mergeCell ref="Y41:Y42"/>
    <mergeCell ref="Z41:Z42"/>
    <mergeCell ref="AA41:AA42"/>
    <mergeCell ref="A41:A42"/>
    <mergeCell ref="B41:B42"/>
    <mergeCell ref="C41:C42"/>
    <mergeCell ref="D41:D42"/>
    <mergeCell ref="E41:E42"/>
    <mergeCell ref="F41:F42"/>
    <mergeCell ref="V39:V40"/>
    <mergeCell ref="W39:W40"/>
    <mergeCell ref="X39:X40"/>
    <mergeCell ref="Y39:Y40"/>
    <mergeCell ref="Z39:Z40"/>
    <mergeCell ref="AA39:AA40"/>
    <mergeCell ref="A39:A40"/>
    <mergeCell ref="B39:B40"/>
    <mergeCell ref="C39:C40"/>
    <mergeCell ref="D39:D40"/>
    <mergeCell ref="E39:E40"/>
    <mergeCell ref="F39:F40"/>
    <mergeCell ref="V37:V38"/>
    <mergeCell ref="W37:W38"/>
    <mergeCell ref="X37:X38"/>
    <mergeCell ref="Y37:Y38"/>
    <mergeCell ref="Z37:Z38"/>
    <mergeCell ref="AA37:AA38"/>
    <mergeCell ref="A37:A38"/>
    <mergeCell ref="B37:B38"/>
    <mergeCell ref="C37:C38"/>
    <mergeCell ref="D37:D38"/>
    <mergeCell ref="E37:E38"/>
    <mergeCell ref="F37:F38"/>
    <mergeCell ref="X33:X36"/>
    <mergeCell ref="Y33:Y36"/>
    <mergeCell ref="Z33:Z34"/>
    <mergeCell ref="AA33:AA36"/>
    <mergeCell ref="B35:B36"/>
    <mergeCell ref="Z35:Z36"/>
    <mergeCell ref="F31:F32"/>
    <mergeCell ref="Z31:Z32"/>
    <mergeCell ref="A33:A36"/>
    <mergeCell ref="B33:B34"/>
    <mergeCell ref="C33:C36"/>
    <mergeCell ref="D33:D36"/>
    <mergeCell ref="E33:E36"/>
    <mergeCell ref="F33:F36"/>
    <mergeCell ref="V33:V36"/>
    <mergeCell ref="W33:W36"/>
    <mergeCell ref="W29:W32"/>
    <mergeCell ref="X29:X32"/>
    <mergeCell ref="Y29:Y32"/>
    <mergeCell ref="Z29:Z30"/>
    <mergeCell ref="AA29:AA32"/>
    <mergeCell ref="A31:A32"/>
    <mergeCell ref="B31:B32"/>
    <mergeCell ref="C31:C32"/>
    <mergeCell ref="D31:D32"/>
    <mergeCell ref="E31:E32"/>
    <mergeCell ref="Y27:Y28"/>
    <mergeCell ref="Z27:Z28"/>
    <mergeCell ref="AA27:AA28"/>
    <mergeCell ref="A29:A30"/>
    <mergeCell ref="B29:B30"/>
    <mergeCell ref="C29:C30"/>
    <mergeCell ref="D29:D30"/>
    <mergeCell ref="E29:E30"/>
    <mergeCell ref="F29:F30"/>
    <mergeCell ref="V29:V32"/>
    <mergeCell ref="AA25:AA26"/>
    <mergeCell ref="A27:A28"/>
    <mergeCell ref="B27:B28"/>
    <mergeCell ref="C27:C28"/>
    <mergeCell ref="D27:D28"/>
    <mergeCell ref="E27:E28"/>
    <mergeCell ref="F27:F28"/>
    <mergeCell ref="V27:V28"/>
    <mergeCell ref="W27:W28"/>
    <mergeCell ref="X27:X28"/>
    <mergeCell ref="F25:F26"/>
    <mergeCell ref="V25:V26"/>
    <mergeCell ref="W25:W26"/>
    <mergeCell ref="X25:X26"/>
    <mergeCell ref="Y25:Y26"/>
    <mergeCell ref="Z25:Z26"/>
    <mergeCell ref="W23:W24"/>
    <mergeCell ref="X23:X24"/>
    <mergeCell ref="Y23:Y24"/>
    <mergeCell ref="Z23:Z24"/>
    <mergeCell ref="AA23:AA24"/>
    <mergeCell ref="A25:A26"/>
    <mergeCell ref="B25:B26"/>
    <mergeCell ref="C25:C26"/>
    <mergeCell ref="D25:D26"/>
    <mergeCell ref="E25:E26"/>
    <mergeCell ref="Y21:Y22"/>
    <mergeCell ref="Z21:Z22"/>
    <mergeCell ref="AA21:AA22"/>
    <mergeCell ref="A23:A24"/>
    <mergeCell ref="B23:B24"/>
    <mergeCell ref="C23:C24"/>
    <mergeCell ref="D23:D24"/>
    <mergeCell ref="E23:E24"/>
    <mergeCell ref="F23:F24"/>
    <mergeCell ref="V23:V24"/>
    <mergeCell ref="AA19:AA20"/>
    <mergeCell ref="A21:A22"/>
    <mergeCell ref="B21:B22"/>
    <mergeCell ref="C21:C22"/>
    <mergeCell ref="D21:D22"/>
    <mergeCell ref="E21:E22"/>
    <mergeCell ref="F21:F22"/>
    <mergeCell ref="V21:V22"/>
    <mergeCell ref="W21:W22"/>
    <mergeCell ref="X21:X22"/>
    <mergeCell ref="F19:F20"/>
    <mergeCell ref="V19:V20"/>
    <mergeCell ref="W19:W20"/>
    <mergeCell ref="X19:X20"/>
    <mergeCell ref="Y19:Y20"/>
    <mergeCell ref="Z19:Z20"/>
    <mergeCell ref="W17:W18"/>
    <mergeCell ref="X17:X18"/>
    <mergeCell ref="Y17:Y18"/>
    <mergeCell ref="Z17:Z18"/>
    <mergeCell ref="AA17:AA18"/>
    <mergeCell ref="A19:A20"/>
    <mergeCell ref="B19:B20"/>
    <mergeCell ref="C19:C20"/>
    <mergeCell ref="D19:D20"/>
    <mergeCell ref="E19:E20"/>
    <mergeCell ref="Y15:Y16"/>
    <mergeCell ref="Z15:Z16"/>
    <mergeCell ref="AA15:AA16"/>
    <mergeCell ref="A17:A18"/>
    <mergeCell ref="B17:B18"/>
    <mergeCell ref="C17:C18"/>
    <mergeCell ref="D17:D18"/>
    <mergeCell ref="E17:E18"/>
    <mergeCell ref="F17:F18"/>
    <mergeCell ref="V17:V18"/>
    <mergeCell ref="AA13:AA14"/>
    <mergeCell ref="A15:A16"/>
    <mergeCell ref="B15:B16"/>
    <mergeCell ref="C15:C16"/>
    <mergeCell ref="D15:D16"/>
    <mergeCell ref="E15:E16"/>
    <mergeCell ref="F15:F16"/>
    <mergeCell ref="V15:V16"/>
    <mergeCell ref="W15:W16"/>
    <mergeCell ref="X15:X16"/>
    <mergeCell ref="F13:F14"/>
    <mergeCell ref="V13:V14"/>
    <mergeCell ref="W13:W14"/>
    <mergeCell ref="X13:X14"/>
    <mergeCell ref="Y13:Y14"/>
    <mergeCell ref="Z13:Z14"/>
    <mergeCell ref="W11:W12"/>
    <mergeCell ref="X11:X12"/>
    <mergeCell ref="Y11:Y12"/>
    <mergeCell ref="Z11:Z12"/>
    <mergeCell ref="AA11:AA12"/>
    <mergeCell ref="A13:A14"/>
    <mergeCell ref="B13:B14"/>
    <mergeCell ref="C13:C14"/>
    <mergeCell ref="D13:D14"/>
    <mergeCell ref="E13:E14"/>
    <mergeCell ref="Y9:Y10"/>
    <mergeCell ref="Z9:Z10"/>
    <mergeCell ref="AA9:AA10"/>
    <mergeCell ref="A11:A12"/>
    <mergeCell ref="B11:B12"/>
    <mergeCell ref="C11:C12"/>
    <mergeCell ref="D11:D12"/>
    <mergeCell ref="E11:E12"/>
    <mergeCell ref="F11:F12"/>
    <mergeCell ref="V11:V12"/>
    <mergeCell ref="AA7:AA8"/>
    <mergeCell ref="A9:A10"/>
    <mergeCell ref="B9:B10"/>
    <mergeCell ref="C9:C10"/>
    <mergeCell ref="D9:D10"/>
    <mergeCell ref="E9:E10"/>
    <mergeCell ref="F9:F10"/>
    <mergeCell ref="V9:V10"/>
    <mergeCell ref="W9:W10"/>
    <mergeCell ref="X9:X10"/>
    <mergeCell ref="F7:F8"/>
    <mergeCell ref="V7:V8"/>
    <mergeCell ref="W7:W8"/>
    <mergeCell ref="X7:X8"/>
    <mergeCell ref="Y7:Y8"/>
    <mergeCell ref="Z7:Z8"/>
    <mergeCell ref="W5:W6"/>
    <mergeCell ref="X5:X6"/>
    <mergeCell ref="Y5:Y6"/>
    <mergeCell ref="Z5:Z6"/>
    <mergeCell ref="AA5:AA6"/>
    <mergeCell ref="A7:A8"/>
    <mergeCell ref="B7:B8"/>
    <mergeCell ref="C7:C8"/>
    <mergeCell ref="D7:D8"/>
    <mergeCell ref="E7:E8"/>
    <mergeCell ref="AA1:AA4"/>
    <mergeCell ref="B3:B4"/>
    <mergeCell ref="Z3:Z4"/>
    <mergeCell ref="A5:A6"/>
    <mergeCell ref="B5:B6"/>
    <mergeCell ref="C5:C6"/>
    <mergeCell ref="D5:D6"/>
    <mergeCell ref="E5:E6"/>
    <mergeCell ref="F5:F6"/>
    <mergeCell ref="V5:V6"/>
    <mergeCell ref="K1:Q2"/>
    <mergeCell ref="V1:V4"/>
    <mergeCell ref="W1:W4"/>
    <mergeCell ref="X1:X4"/>
    <mergeCell ref="Y1:Y4"/>
    <mergeCell ref="Z1:Z2"/>
    <mergeCell ref="A1:A4"/>
    <mergeCell ref="B1:B2"/>
    <mergeCell ref="C1:C4"/>
    <mergeCell ref="D1:D4"/>
    <mergeCell ref="E1:E4"/>
    <mergeCell ref="F1:F4"/>
  </mergeCells>
  <phoneticPr fontId="2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5"/>
  <sheetViews>
    <sheetView workbookViewId="0">
      <selection sqref="A1:XFD1048576"/>
    </sheetView>
  </sheetViews>
  <sheetFormatPr defaultRowHeight="25.5" x14ac:dyDescent="0.25"/>
  <cols>
    <col min="1" max="1" width="3" style="100" customWidth="1"/>
    <col min="2" max="2" width="5.375" style="77" hidden="1" customWidth="1"/>
    <col min="3" max="3" width="42" style="78" customWidth="1"/>
    <col min="4" max="4" width="2.125" style="77" bestFit="1" customWidth="1"/>
    <col min="5" max="5" width="17" style="101" customWidth="1"/>
    <col min="6" max="6" width="2.125" style="77" bestFit="1" customWidth="1"/>
    <col min="7" max="11" width="3.875" style="79" customWidth="1"/>
    <col min="12" max="12" width="2.875" style="79" customWidth="1"/>
    <col min="13" max="15" width="2.875" style="80" customWidth="1"/>
    <col min="16" max="16" width="2.875" style="79" customWidth="1"/>
    <col min="17" max="21" width="3.875" style="79" customWidth="1"/>
    <col min="22" max="22" width="42" style="78" customWidth="1"/>
    <col min="23" max="23" width="2.125" style="77" bestFit="1" customWidth="1"/>
    <col min="24" max="24" width="17" style="101" customWidth="1"/>
    <col min="25" max="25" width="2.125" style="77" bestFit="1" customWidth="1"/>
    <col min="26" max="26" width="5.375" style="77" hidden="1" customWidth="1"/>
    <col min="27" max="27" width="3" style="100" customWidth="1"/>
    <col min="28" max="16384" width="9" style="77"/>
  </cols>
  <sheetData>
    <row r="1" spans="1:27" s="8" customFormat="1" ht="26.25" customHeight="1" x14ac:dyDescent="0.15">
      <c r="A1" s="1">
        <v>1</v>
      </c>
      <c r="B1" s="2">
        <v>1</v>
      </c>
      <c r="C1" s="3" t="s">
        <v>500</v>
      </c>
      <c r="D1" s="4" t="s">
        <v>496</v>
      </c>
      <c r="E1" s="81" t="s">
        <v>7</v>
      </c>
      <c r="F1" s="4" t="s">
        <v>497</v>
      </c>
      <c r="G1" s="5"/>
      <c r="H1" s="5"/>
      <c r="I1" s="5"/>
      <c r="J1" s="5"/>
      <c r="K1" s="6"/>
      <c r="L1" s="6"/>
      <c r="M1" s="6"/>
      <c r="N1" s="6"/>
      <c r="O1" s="6"/>
      <c r="P1" s="6"/>
      <c r="Q1" s="6"/>
      <c r="R1" s="7"/>
      <c r="S1" s="7"/>
      <c r="T1" s="7"/>
      <c r="U1" s="7"/>
      <c r="V1" s="3" t="s">
        <v>501</v>
      </c>
      <c r="W1" s="4" t="s">
        <v>0</v>
      </c>
      <c r="X1" s="81" t="s">
        <v>123</v>
      </c>
      <c r="Y1" s="4" t="s">
        <v>1</v>
      </c>
      <c r="Z1" s="2">
        <v>3</v>
      </c>
      <c r="AA1" s="1">
        <v>30</v>
      </c>
    </row>
    <row r="2" spans="1:27" s="8" customFormat="1" ht="26.25" customHeight="1" thickBot="1" x14ac:dyDescent="0.2">
      <c r="A2" s="1"/>
      <c r="B2" s="2"/>
      <c r="C2" s="3"/>
      <c r="D2" s="4"/>
      <c r="E2" s="81"/>
      <c r="F2" s="4"/>
      <c r="G2" s="9"/>
      <c r="H2" s="10">
        <v>2</v>
      </c>
      <c r="I2" s="5"/>
      <c r="J2" s="5"/>
      <c r="K2" s="6"/>
      <c r="L2" s="6"/>
      <c r="M2" s="6"/>
      <c r="N2" s="6"/>
      <c r="O2" s="6"/>
      <c r="P2" s="6"/>
      <c r="Q2" s="6"/>
      <c r="R2" s="7"/>
      <c r="S2" s="7"/>
      <c r="T2" s="83">
        <v>0</v>
      </c>
      <c r="U2" s="59"/>
      <c r="V2" s="3"/>
      <c r="W2" s="4"/>
      <c r="X2" s="81"/>
      <c r="Y2" s="4"/>
      <c r="Z2" s="2"/>
      <c r="AA2" s="1"/>
    </row>
    <row r="3" spans="1:27" s="8" customFormat="1" ht="26.25" customHeight="1" thickTop="1" x14ac:dyDescent="0.15">
      <c r="A3" s="13"/>
      <c r="B3" s="2">
        <v>0</v>
      </c>
      <c r="C3" s="13"/>
      <c r="D3" s="2"/>
      <c r="E3" s="13"/>
      <c r="F3" s="2"/>
      <c r="G3" s="14"/>
      <c r="H3" s="15"/>
      <c r="I3" s="9"/>
      <c r="J3" s="5"/>
      <c r="K3" s="5"/>
      <c r="L3" s="5"/>
      <c r="M3" s="16"/>
      <c r="N3" s="16"/>
      <c r="O3" s="17"/>
      <c r="P3" s="7"/>
      <c r="Q3" s="7"/>
      <c r="R3" s="7"/>
      <c r="S3" s="69"/>
      <c r="T3" s="86"/>
      <c r="U3" s="87"/>
      <c r="V3" s="13"/>
      <c r="W3" s="2"/>
      <c r="X3" s="13"/>
      <c r="Y3" s="2"/>
      <c r="Z3" s="2">
        <v>0</v>
      </c>
      <c r="AA3" s="13"/>
    </row>
    <row r="4" spans="1:27" s="8" customFormat="1" ht="26.25" customHeight="1" thickBot="1" x14ac:dyDescent="0.2">
      <c r="A4" s="13"/>
      <c r="B4" s="2"/>
      <c r="C4" s="13"/>
      <c r="D4" s="2"/>
      <c r="E4" s="13"/>
      <c r="F4" s="2"/>
      <c r="G4" s="5"/>
      <c r="H4" s="20">
        <v>26</v>
      </c>
      <c r="I4" s="21">
        <v>2</v>
      </c>
      <c r="J4" s="5"/>
      <c r="K4" s="5"/>
      <c r="L4" s="5"/>
      <c r="M4" s="16"/>
      <c r="N4" s="16"/>
      <c r="O4" s="17"/>
      <c r="P4" s="7"/>
      <c r="Q4" s="7"/>
      <c r="R4" s="7"/>
      <c r="S4" s="45">
        <v>2</v>
      </c>
      <c r="T4" s="50">
        <v>34</v>
      </c>
      <c r="U4" s="7"/>
      <c r="V4" s="13"/>
      <c r="W4" s="2"/>
      <c r="X4" s="13"/>
      <c r="Y4" s="2"/>
      <c r="Z4" s="2"/>
      <c r="AA4" s="13"/>
    </row>
    <row r="5" spans="1:27" s="8" customFormat="1" ht="26.25" customHeight="1" thickTop="1" thickBot="1" x14ac:dyDescent="0.2">
      <c r="A5" s="1">
        <v>2</v>
      </c>
      <c r="B5" s="2">
        <v>33</v>
      </c>
      <c r="C5" s="3" t="s">
        <v>502</v>
      </c>
      <c r="D5" s="4" t="s">
        <v>496</v>
      </c>
      <c r="E5" s="81" t="s">
        <v>78</v>
      </c>
      <c r="F5" s="4" t="s">
        <v>1</v>
      </c>
      <c r="G5" s="24">
        <v>2</v>
      </c>
      <c r="H5" s="25"/>
      <c r="I5" s="26"/>
      <c r="J5" s="9"/>
      <c r="K5" s="5"/>
      <c r="L5" s="5"/>
      <c r="M5" s="16"/>
      <c r="N5" s="16"/>
      <c r="O5" s="17"/>
      <c r="P5" s="7"/>
      <c r="Q5" s="7"/>
      <c r="R5" s="7"/>
      <c r="S5" s="18"/>
      <c r="T5" s="39"/>
      <c r="U5" s="29">
        <v>2</v>
      </c>
      <c r="V5" s="3" t="s">
        <v>503</v>
      </c>
      <c r="W5" s="4" t="s">
        <v>0</v>
      </c>
      <c r="X5" s="81" t="s">
        <v>36</v>
      </c>
      <c r="Y5" s="4" t="s">
        <v>1</v>
      </c>
      <c r="Z5" s="2">
        <v>35</v>
      </c>
      <c r="AA5" s="1">
        <v>31</v>
      </c>
    </row>
    <row r="6" spans="1:27" s="8" customFormat="1" ht="26.25" customHeight="1" thickTop="1" thickBot="1" x14ac:dyDescent="0.2">
      <c r="A6" s="1"/>
      <c r="B6" s="2"/>
      <c r="C6" s="3"/>
      <c r="D6" s="4"/>
      <c r="E6" s="81"/>
      <c r="F6" s="4"/>
      <c r="G6" s="65">
        <v>1</v>
      </c>
      <c r="H6" s="49"/>
      <c r="I6" s="32"/>
      <c r="J6" s="9"/>
      <c r="K6" s="5"/>
      <c r="L6" s="5"/>
      <c r="M6" s="16"/>
      <c r="N6" s="16"/>
      <c r="O6" s="17"/>
      <c r="P6" s="7"/>
      <c r="Q6" s="7"/>
      <c r="R6" s="7"/>
      <c r="S6" s="39"/>
      <c r="T6" s="88"/>
      <c r="U6" s="66">
        <v>14</v>
      </c>
      <c r="V6" s="3"/>
      <c r="W6" s="4"/>
      <c r="X6" s="81"/>
      <c r="Y6" s="4"/>
      <c r="Z6" s="2"/>
      <c r="AA6" s="1"/>
    </row>
    <row r="7" spans="1:27" s="8" customFormat="1" ht="26.25" customHeight="1" thickTop="1" x14ac:dyDescent="0.15">
      <c r="A7" s="1">
        <v>3</v>
      </c>
      <c r="B7" s="2">
        <v>32</v>
      </c>
      <c r="C7" s="3" t="s">
        <v>504</v>
      </c>
      <c r="D7" s="4" t="s">
        <v>0</v>
      </c>
      <c r="E7" s="81" t="s">
        <v>53</v>
      </c>
      <c r="F7" s="4" t="s">
        <v>1</v>
      </c>
      <c r="G7" s="67"/>
      <c r="H7" s="51">
        <v>0</v>
      </c>
      <c r="I7" s="38"/>
      <c r="J7" s="9"/>
      <c r="K7" s="5"/>
      <c r="L7" s="5"/>
      <c r="M7" s="16"/>
      <c r="N7" s="16"/>
      <c r="O7" s="17"/>
      <c r="P7" s="7"/>
      <c r="Q7" s="7"/>
      <c r="R7" s="7"/>
      <c r="S7" s="39"/>
      <c r="T7" s="40">
        <v>2</v>
      </c>
      <c r="U7" s="70"/>
      <c r="V7" s="3" t="s">
        <v>505</v>
      </c>
      <c r="W7" s="4" t="s">
        <v>0</v>
      </c>
      <c r="X7" s="81" t="s">
        <v>210</v>
      </c>
      <c r="Y7" s="4" t="s">
        <v>1</v>
      </c>
      <c r="Z7" s="2">
        <v>30</v>
      </c>
      <c r="AA7" s="1">
        <v>32</v>
      </c>
    </row>
    <row r="8" spans="1:27" s="8" customFormat="1" ht="26.25" customHeight="1" thickBot="1" x14ac:dyDescent="0.2">
      <c r="A8" s="1"/>
      <c r="B8" s="2"/>
      <c r="C8" s="3"/>
      <c r="D8" s="4"/>
      <c r="E8" s="81"/>
      <c r="F8" s="4"/>
      <c r="G8" s="42">
        <v>1</v>
      </c>
      <c r="H8" s="5"/>
      <c r="I8" s="20">
        <v>42</v>
      </c>
      <c r="J8" s="21">
        <v>2</v>
      </c>
      <c r="K8" s="5"/>
      <c r="L8" s="5"/>
      <c r="M8" s="16"/>
      <c r="N8" s="16"/>
      <c r="O8" s="17"/>
      <c r="P8" s="7"/>
      <c r="Q8" s="7"/>
      <c r="R8" s="22">
        <v>0</v>
      </c>
      <c r="S8" s="23">
        <v>46</v>
      </c>
      <c r="T8" s="7"/>
      <c r="U8" s="43">
        <v>1</v>
      </c>
      <c r="V8" s="3"/>
      <c r="W8" s="4"/>
      <c r="X8" s="81"/>
      <c r="Y8" s="4"/>
      <c r="Z8" s="2"/>
      <c r="AA8" s="1"/>
    </row>
    <row r="9" spans="1:27" s="8" customFormat="1" ht="26.25" customHeight="1" thickTop="1" x14ac:dyDescent="0.15">
      <c r="A9" s="1">
        <v>4</v>
      </c>
      <c r="B9" s="2">
        <v>17</v>
      </c>
      <c r="C9" s="3" t="s">
        <v>506</v>
      </c>
      <c r="D9" s="4" t="s">
        <v>0</v>
      </c>
      <c r="E9" s="81" t="s">
        <v>88</v>
      </c>
      <c r="F9" s="4" t="s">
        <v>1</v>
      </c>
      <c r="G9" s="24">
        <v>0</v>
      </c>
      <c r="H9" s="5"/>
      <c r="I9" s="25"/>
      <c r="J9" s="26"/>
      <c r="K9" s="9"/>
      <c r="L9" s="5"/>
      <c r="M9" s="16"/>
      <c r="N9" s="16"/>
      <c r="O9" s="17"/>
      <c r="P9" s="7"/>
      <c r="Q9" s="7"/>
      <c r="R9" s="48"/>
      <c r="S9" s="28"/>
      <c r="T9" s="7"/>
      <c r="U9" s="29">
        <v>0</v>
      </c>
      <c r="V9" s="3" t="s">
        <v>507</v>
      </c>
      <c r="W9" s="4" t="s">
        <v>0</v>
      </c>
      <c r="X9" s="81" t="s">
        <v>437</v>
      </c>
      <c r="Y9" s="4" t="s">
        <v>1</v>
      </c>
      <c r="Z9" s="2">
        <v>19</v>
      </c>
      <c r="AA9" s="1">
        <v>33</v>
      </c>
    </row>
    <row r="10" spans="1:27" s="8" customFormat="1" ht="26.25" customHeight="1" thickBot="1" x14ac:dyDescent="0.2">
      <c r="A10" s="1"/>
      <c r="B10" s="2"/>
      <c r="C10" s="3"/>
      <c r="D10" s="4"/>
      <c r="E10" s="81"/>
      <c r="F10" s="4"/>
      <c r="G10" s="30">
        <v>2</v>
      </c>
      <c r="H10" s="44">
        <v>0</v>
      </c>
      <c r="I10" s="25"/>
      <c r="J10" s="32"/>
      <c r="K10" s="9"/>
      <c r="L10" s="5"/>
      <c r="M10" s="16"/>
      <c r="N10" s="16"/>
      <c r="O10" s="17"/>
      <c r="P10" s="7"/>
      <c r="Q10" s="7"/>
      <c r="R10" s="28"/>
      <c r="S10" s="28"/>
      <c r="T10" s="45">
        <v>0</v>
      </c>
      <c r="U10" s="35">
        <v>15</v>
      </c>
      <c r="V10" s="3"/>
      <c r="W10" s="4"/>
      <c r="X10" s="81"/>
      <c r="Y10" s="4"/>
      <c r="Z10" s="2"/>
      <c r="AA10" s="1"/>
    </row>
    <row r="11" spans="1:27" s="8" customFormat="1" ht="26.25" customHeight="1" thickTop="1" thickBot="1" x14ac:dyDescent="0.2">
      <c r="A11" s="13">
        <v>5</v>
      </c>
      <c r="B11" s="2">
        <v>48</v>
      </c>
      <c r="C11" s="46" t="s">
        <v>508</v>
      </c>
      <c r="D11" s="4" t="s">
        <v>496</v>
      </c>
      <c r="E11" s="89" t="s">
        <v>371</v>
      </c>
      <c r="F11" s="4" t="s">
        <v>1</v>
      </c>
      <c r="G11" s="36"/>
      <c r="H11" s="72"/>
      <c r="I11" s="73"/>
      <c r="J11" s="32"/>
      <c r="K11" s="9"/>
      <c r="L11" s="5"/>
      <c r="M11" s="16"/>
      <c r="N11" s="16"/>
      <c r="O11" s="17"/>
      <c r="P11" s="7"/>
      <c r="Q11" s="7"/>
      <c r="R11" s="28"/>
      <c r="S11" s="47"/>
      <c r="T11" s="48"/>
      <c r="U11" s="41"/>
      <c r="V11" s="46" t="s">
        <v>509</v>
      </c>
      <c r="W11" s="4" t="s">
        <v>0</v>
      </c>
      <c r="X11" s="89" t="s">
        <v>106</v>
      </c>
      <c r="Y11" s="4" t="s">
        <v>1</v>
      </c>
      <c r="Z11" s="2">
        <v>46</v>
      </c>
      <c r="AA11" s="13">
        <v>34</v>
      </c>
    </row>
    <row r="12" spans="1:27" s="8" customFormat="1" ht="26.25" customHeight="1" thickTop="1" thickBot="1" x14ac:dyDescent="0.2">
      <c r="A12" s="13"/>
      <c r="B12" s="2"/>
      <c r="C12" s="46"/>
      <c r="D12" s="4"/>
      <c r="E12" s="89"/>
      <c r="F12" s="4"/>
      <c r="G12" s="42">
        <v>2</v>
      </c>
      <c r="H12" s="71">
        <v>27</v>
      </c>
      <c r="I12" s="31"/>
      <c r="J12" s="32"/>
      <c r="K12" s="9"/>
      <c r="L12" s="5"/>
      <c r="M12" s="16"/>
      <c r="N12" s="16"/>
      <c r="O12" s="17"/>
      <c r="P12" s="7"/>
      <c r="Q12" s="7"/>
      <c r="R12" s="28"/>
      <c r="S12" s="34"/>
      <c r="T12" s="50">
        <v>35</v>
      </c>
      <c r="U12" s="43">
        <v>2</v>
      </c>
      <c r="V12" s="46"/>
      <c r="W12" s="4"/>
      <c r="X12" s="89"/>
      <c r="Y12" s="4"/>
      <c r="Z12" s="2"/>
      <c r="AA12" s="13"/>
    </row>
    <row r="13" spans="1:27" s="8" customFormat="1" ht="26.25" customHeight="1" thickTop="1" thickBot="1" x14ac:dyDescent="0.2">
      <c r="A13" s="1">
        <v>6</v>
      </c>
      <c r="B13" s="2">
        <v>49</v>
      </c>
      <c r="C13" s="3" t="s">
        <v>510</v>
      </c>
      <c r="D13" s="4" t="s">
        <v>0</v>
      </c>
      <c r="E13" s="81" t="s">
        <v>150</v>
      </c>
      <c r="F13" s="4" t="s">
        <v>1</v>
      </c>
      <c r="G13" s="24">
        <v>0</v>
      </c>
      <c r="H13" s="38"/>
      <c r="I13" s="37">
        <v>0</v>
      </c>
      <c r="J13" s="38"/>
      <c r="K13" s="9"/>
      <c r="L13" s="5"/>
      <c r="M13" s="16"/>
      <c r="N13" s="16"/>
      <c r="O13" s="17"/>
      <c r="P13" s="7"/>
      <c r="Q13" s="7"/>
      <c r="R13" s="28"/>
      <c r="S13" s="40">
        <v>0</v>
      </c>
      <c r="T13" s="39"/>
      <c r="U13" s="29">
        <v>2</v>
      </c>
      <c r="V13" s="3" t="s">
        <v>511</v>
      </c>
      <c r="W13" s="4" t="s">
        <v>0</v>
      </c>
      <c r="X13" s="81" t="s">
        <v>163</v>
      </c>
      <c r="Y13" s="4" t="s">
        <v>1</v>
      </c>
      <c r="Z13" s="2">
        <v>51</v>
      </c>
      <c r="AA13" s="1">
        <v>35</v>
      </c>
    </row>
    <row r="14" spans="1:27" s="8" customFormat="1" ht="26.25" customHeight="1" thickTop="1" thickBot="1" x14ac:dyDescent="0.2">
      <c r="A14" s="1"/>
      <c r="B14" s="2"/>
      <c r="C14" s="3"/>
      <c r="D14" s="4"/>
      <c r="E14" s="81"/>
      <c r="F14" s="4"/>
      <c r="G14" s="30">
        <v>3</v>
      </c>
      <c r="H14" s="74"/>
      <c r="I14" s="9"/>
      <c r="J14" s="38"/>
      <c r="K14" s="9"/>
      <c r="L14" s="5"/>
      <c r="M14" s="16"/>
      <c r="N14" s="16"/>
      <c r="O14" s="17"/>
      <c r="P14" s="7"/>
      <c r="Q14" s="7"/>
      <c r="R14" s="28"/>
      <c r="S14" s="12"/>
      <c r="T14" s="88"/>
      <c r="U14" s="66">
        <v>16</v>
      </c>
      <c r="V14" s="3"/>
      <c r="W14" s="4"/>
      <c r="X14" s="81"/>
      <c r="Y14" s="4"/>
      <c r="Z14" s="2"/>
      <c r="AA14" s="1"/>
    </row>
    <row r="15" spans="1:27" s="8" customFormat="1" ht="26.25" customHeight="1" thickTop="1" thickBot="1" x14ac:dyDescent="0.2">
      <c r="A15" s="13">
        <v>7</v>
      </c>
      <c r="B15" s="2">
        <v>16</v>
      </c>
      <c r="C15" s="46" t="s">
        <v>512</v>
      </c>
      <c r="D15" s="4" t="s">
        <v>0</v>
      </c>
      <c r="E15" s="89" t="s">
        <v>139</v>
      </c>
      <c r="F15" s="4" t="s">
        <v>1</v>
      </c>
      <c r="G15" s="36"/>
      <c r="H15" s="37">
        <v>2</v>
      </c>
      <c r="I15" s="5"/>
      <c r="J15" s="38"/>
      <c r="K15" s="9"/>
      <c r="L15" s="5"/>
      <c r="M15" s="16"/>
      <c r="N15" s="16"/>
      <c r="O15" s="17"/>
      <c r="P15" s="7"/>
      <c r="Q15" s="7"/>
      <c r="R15" s="28"/>
      <c r="S15" s="7"/>
      <c r="T15" s="40">
        <v>2</v>
      </c>
      <c r="U15" s="70"/>
      <c r="V15" s="46" t="s">
        <v>513</v>
      </c>
      <c r="W15" s="4" t="s">
        <v>0</v>
      </c>
      <c r="X15" s="89" t="s">
        <v>465</v>
      </c>
      <c r="Y15" s="4" t="s">
        <v>1</v>
      </c>
      <c r="Z15" s="2">
        <v>14</v>
      </c>
      <c r="AA15" s="13">
        <v>36</v>
      </c>
    </row>
    <row r="16" spans="1:27" s="8" customFormat="1" ht="26.25" customHeight="1" thickTop="1" thickBot="1" x14ac:dyDescent="0.2">
      <c r="A16" s="13"/>
      <c r="B16" s="2"/>
      <c r="C16" s="46"/>
      <c r="D16" s="4"/>
      <c r="E16" s="89"/>
      <c r="F16" s="4"/>
      <c r="G16" s="42">
        <v>2</v>
      </c>
      <c r="H16" s="5"/>
      <c r="I16" s="5"/>
      <c r="J16" s="20">
        <v>50</v>
      </c>
      <c r="K16" s="21">
        <v>2</v>
      </c>
      <c r="L16" s="5"/>
      <c r="M16" s="16"/>
      <c r="N16" s="16"/>
      <c r="O16" s="17"/>
      <c r="P16" s="7"/>
      <c r="Q16" s="45">
        <v>0</v>
      </c>
      <c r="R16" s="50">
        <v>52</v>
      </c>
      <c r="S16" s="7"/>
      <c r="T16" s="7"/>
      <c r="U16" s="43">
        <v>0</v>
      </c>
      <c r="V16" s="46"/>
      <c r="W16" s="4"/>
      <c r="X16" s="89"/>
      <c r="Y16" s="4"/>
      <c r="Z16" s="2"/>
      <c r="AA16" s="13"/>
    </row>
    <row r="17" spans="1:27" s="8" customFormat="1" ht="26.25" customHeight="1" thickTop="1" thickBot="1" x14ac:dyDescent="0.2">
      <c r="A17" s="1">
        <v>8</v>
      </c>
      <c r="B17" s="2">
        <v>9</v>
      </c>
      <c r="C17" s="3" t="s">
        <v>514</v>
      </c>
      <c r="D17" s="4" t="s">
        <v>0</v>
      </c>
      <c r="E17" s="81" t="s">
        <v>223</v>
      </c>
      <c r="F17" s="4" t="s">
        <v>1</v>
      </c>
      <c r="G17" s="24">
        <v>2</v>
      </c>
      <c r="H17" s="5"/>
      <c r="I17" s="5"/>
      <c r="J17" s="25"/>
      <c r="K17" s="26"/>
      <c r="L17" s="9"/>
      <c r="M17" s="16"/>
      <c r="N17" s="16"/>
      <c r="O17" s="17"/>
      <c r="P17" s="12"/>
      <c r="Q17" s="48"/>
      <c r="R17" s="39"/>
      <c r="S17" s="7"/>
      <c r="T17" s="7"/>
      <c r="U17" s="29">
        <v>2</v>
      </c>
      <c r="V17" s="3" t="s">
        <v>515</v>
      </c>
      <c r="W17" s="4" t="s">
        <v>0</v>
      </c>
      <c r="X17" s="81" t="s">
        <v>174</v>
      </c>
      <c r="Y17" s="4" t="s">
        <v>1</v>
      </c>
      <c r="Z17" s="2">
        <v>11</v>
      </c>
      <c r="AA17" s="1">
        <v>37</v>
      </c>
    </row>
    <row r="18" spans="1:27" s="8" customFormat="1" ht="26.25" customHeight="1" thickTop="1" thickBot="1" x14ac:dyDescent="0.2">
      <c r="A18" s="1"/>
      <c r="B18" s="2"/>
      <c r="C18" s="3"/>
      <c r="D18" s="4"/>
      <c r="E18" s="81"/>
      <c r="F18" s="4"/>
      <c r="G18" s="65">
        <v>4</v>
      </c>
      <c r="H18" s="21">
        <v>2</v>
      </c>
      <c r="I18" s="5"/>
      <c r="J18" s="25"/>
      <c r="K18" s="32"/>
      <c r="L18" s="9"/>
      <c r="M18" s="16"/>
      <c r="N18" s="16"/>
      <c r="O18" s="17"/>
      <c r="P18" s="12"/>
      <c r="Q18" s="28"/>
      <c r="R18" s="39"/>
      <c r="S18" s="7"/>
      <c r="T18" s="22">
        <v>2</v>
      </c>
      <c r="U18" s="66">
        <v>17</v>
      </c>
      <c r="V18" s="3"/>
      <c r="W18" s="4"/>
      <c r="X18" s="81"/>
      <c r="Y18" s="4"/>
      <c r="Z18" s="2"/>
      <c r="AA18" s="1"/>
    </row>
    <row r="19" spans="1:27" s="8" customFormat="1" ht="26.25" customHeight="1" thickTop="1" x14ac:dyDescent="0.15">
      <c r="A19" s="13">
        <v>9</v>
      </c>
      <c r="B19" s="2">
        <v>56</v>
      </c>
      <c r="C19" s="46" t="s">
        <v>516</v>
      </c>
      <c r="D19" s="2" t="s">
        <v>0</v>
      </c>
      <c r="E19" s="89" t="s">
        <v>80</v>
      </c>
      <c r="F19" s="4" t="s">
        <v>1</v>
      </c>
      <c r="G19" s="67"/>
      <c r="H19" s="26"/>
      <c r="I19" s="9"/>
      <c r="J19" s="25"/>
      <c r="K19" s="32"/>
      <c r="L19" s="9"/>
      <c r="M19" s="16"/>
      <c r="N19" s="16"/>
      <c r="O19" s="17"/>
      <c r="P19" s="7"/>
      <c r="Q19" s="28"/>
      <c r="R19" s="39"/>
      <c r="S19" s="12"/>
      <c r="T19" s="18"/>
      <c r="U19" s="70"/>
      <c r="V19" s="46" t="s">
        <v>517</v>
      </c>
      <c r="W19" s="4" t="s">
        <v>0</v>
      </c>
      <c r="X19" s="89" t="s">
        <v>161</v>
      </c>
      <c r="Y19" s="4" t="s">
        <v>1</v>
      </c>
      <c r="Z19" s="2">
        <v>54</v>
      </c>
      <c r="AA19" s="13">
        <v>38</v>
      </c>
    </row>
    <row r="20" spans="1:27" s="8" customFormat="1" ht="26.25" customHeight="1" thickBot="1" x14ac:dyDescent="0.2">
      <c r="A20" s="13"/>
      <c r="B20" s="2"/>
      <c r="C20" s="46"/>
      <c r="D20" s="2"/>
      <c r="E20" s="89"/>
      <c r="F20" s="4"/>
      <c r="G20" s="42">
        <v>0</v>
      </c>
      <c r="H20" s="20">
        <v>28</v>
      </c>
      <c r="I20" s="21">
        <v>0</v>
      </c>
      <c r="J20" s="25"/>
      <c r="K20" s="32"/>
      <c r="L20" s="9"/>
      <c r="M20" s="16"/>
      <c r="N20" s="16"/>
      <c r="O20" s="17"/>
      <c r="P20" s="7"/>
      <c r="Q20" s="28"/>
      <c r="R20" s="39"/>
      <c r="S20" s="22">
        <v>2</v>
      </c>
      <c r="T20" s="23">
        <v>36</v>
      </c>
      <c r="U20" s="43">
        <v>0</v>
      </c>
      <c r="V20" s="46"/>
      <c r="W20" s="4"/>
      <c r="X20" s="89"/>
      <c r="Y20" s="4"/>
      <c r="Z20" s="2"/>
      <c r="AA20" s="13"/>
    </row>
    <row r="21" spans="1:27" s="8" customFormat="1" ht="26.25" customHeight="1" thickTop="1" x14ac:dyDescent="0.15">
      <c r="A21" s="1">
        <v>10</v>
      </c>
      <c r="B21" s="2">
        <v>41</v>
      </c>
      <c r="C21" s="3" t="s">
        <v>518</v>
      </c>
      <c r="D21" s="4" t="s">
        <v>0</v>
      </c>
      <c r="E21" s="81" t="s">
        <v>304</v>
      </c>
      <c r="F21" s="4" t="s">
        <v>498</v>
      </c>
      <c r="G21" s="24">
        <v>0</v>
      </c>
      <c r="H21" s="25"/>
      <c r="I21" s="68"/>
      <c r="J21" s="73"/>
      <c r="K21" s="32"/>
      <c r="L21" s="9"/>
      <c r="M21" s="16"/>
      <c r="N21" s="16"/>
      <c r="O21" s="17"/>
      <c r="P21" s="7"/>
      <c r="Q21" s="28"/>
      <c r="R21" s="39"/>
      <c r="S21" s="27"/>
      <c r="T21" s="28"/>
      <c r="U21" s="29">
        <v>1</v>
      </c>
      <c r="V21" s="3" t="s">
        <v>519</v>
      </c>
      <c r="W21" s="4" t="s">
        <v>0</v>
      </c>
      <c r="X21" s="81" t="s">
        <v>319</v>
      </c>
      <c r="Y21" s="4" t="s">
        <v>1</v>
      </c>
      <c r="Z21" s="2">
        <v>43</v>
      </c>
      <c r="AA21" s="1">
        <v>39</v>
      </c>
    </row>
    <row r="22" spans="1:27" s="8" customFormat="1" ht="26.25" customHeight="1" thickBot="1" x14ac:dyDescent="0.2">
      <c r="A22" s="1"/>
      <c r="B22" s="2"/>
      <c r="C22" s="3"/>
      <c r="D22" s="4"/>
      <c r="E22" s="81"/>
      <c r="F22" s="4"/>
      <c r="G22" s="30">
        <v>5</v>
      </c>
      <c r="H22" s="31"/>
      <c r="I22" s="73"/>
      <c r="J22" s="73"/>
      <c r="K22" s="32"/>
      <c r="L22" s="9"/>
      <c r="M22" s="16"/>
      <c r="N22" s="16"/>
      <c r="O22" s="17"/>
      <c r="P22" s="7"/>
      <c r="Q22" s="28"/>
      <c r="R22" s="39"/>
      <c r="S22" s="33"/>
      <c r="T22" s="34"/>
      <c r="U22" s="35">
        <v>18</v>
      </c>
      <c r="V22" s="3"/>
      <c r="W22" s="4"/>
      <c r="X22" s="81"/>
      <c r="Y22" s="4"/>
      <c r="Z22" s="2"/>
      <c r="AA22" s="1"/>
    </row>
    <row r="23" spans="1:27" s="8" customFormat="1" ht="26.25" customHeight="1" thickTop="1" thickBot="1" x14ac:dyDescent="0.2">
      <c r="A23" s="1">
        <v>11</v>
      </c>
      <c r="B23" s="2">
        <v>24</v>
      </c>
      <c r="C23" s="3" t="s">
        <v>520</v>
      </c>
      <c r="D23" s="4" t="s">
        <v>499</v>
      </c>
      <c r="E23" s="81" t="s">
        <v>71</v>
      </c>
      <c r="F23" s="4" t="s">
        <v>1</v>
      </c>
      <c r="G23" s="36"/>
      <c r="H23" s="37">
        <v>0</v>
      </c>
      <c r="I23" s="25"/>
      <c r="J23" s="73"/>
      <c r="K23" s="32"/>
      <c r="L23" s="9"/>
      <c r="M23" s="16"/>
      <c r="N23" s="16"/>
      <c r="O23" s="17"/>
      <c r="P23" s="7"/>
      <c r="Q23" s="28"/>
      <c r="R23" s="39"/>
      <c r="S23" s="39"/>
      <c r="T23" s="40">
        <v>0</v>
      </c>
      <c r="U23" s="41"/>
      <c r="V23" s="3" t="s">
        <v>521</v>
      </c>
      <c r="W23" s="4" t="s">
        <v>0</v>
      </c>
      <c r="X23" s="81" t="s">
        <v>118</v>
      </c>
      <c r="Y23" s="4" t="s">
        <v>1</v>
      </c>
      <c r="Z23" s="2">
        <v>22</v>
      </c>
      <c r="AA23" s="1">
        <v>40</v>
      </c>
    </row>
    <row r="24" spans="1:27" s="8" customFormat="1" ht="26.25" customHeight="1" thickTop="1" thickBot="1" x14ac:dyDescent="0.2">
      <c r="A24" s="1"/>
      <c r="B24" s="2"/>
      <c r="C24" s="3"/>
      <c r="D24" s="4"/>
      <c r="E24" s="81"/>
      <c r="F24" s="4"/>
      <c r="G24" s="42">
        <v>2</v>
      </c>
      <c r="H24" s="5"/>
      <c r="I24" s="71">
        <v>43</v>
      </c>
      <c r="J24" s="31"/>
      <c r="K24" s="32"/>
      <c r="L24" s="9"/>
      <c r="M24" s="16"/>
      <c r="N24" s="16"/>
      <c r="O24" s="17"/>
      <c r="P24" s="7"/>
      <c r="Q24" s="28"/>
      <c r="R24" s="88"/>
      <c r="S24" s="23">
        <v>47</v>
      </c>
      <c r="T24" s="7"/>
      <c r="U24" s="43">
        <v>2</v>
      </c>
      <c r="V24" s="3"/>
      <c r="W24" s="4"/>
      <c r="X24" s="81"/>
      <c r="Y24" s="4"/>
      <c r="Z24" s="2"/>
      <c r="AA24" s="1"/>
    </row>
    <row r="25" spans="1:27" s="8" customFormat="1" ht="26.25" customHeight="1" thickTop="1" thickBot="1" x14ac:dyDescent="0.2">
      <c r="A25" s="1">
        <v>12</v>
      </c>
      <c r="B25" s="2">
        <v>25</v>
      </c>
      <c r="C25" s="3" t="s">
        <v>522</v>
      </c>
      <c r="D25" s="4" t="s">
        <v>496</v>
      </c>
      <c r="E25" s="81" t="s">
        <v>177</v>
      </c>
      <c r="F25" s="4" t="s">
        <v>497</v>
      </c>
      <c r="G25" s="24">
        <v>2</v>
      </c>
      <c r="H25" s="5"/>
      <c r="I25" s="38"/>
      <c r="J25" s="37">
        <v>0</v>
      </c>
      <c r="K25" s="38"/>
      <c r="L25" s="9"/>
      <c r="M25" s="16"/>
      <c r="N25" s="16"/>
      <c r="O25" s="17"/>
      <c r="P25" s="7"/>
      <c r="Q25" s="28"/>
      <c r="R25" s="43">
        <v>2</v>
      </c>
      <c r="S25" s="28"/>
      <c r="T25" s="7"/>
      <c r="U25" s="29">
        <v>2</v>
      </c>
      <c r="V25" s="3" t="s">
        <v>523</v>
      </c>
      <c r="W25" s="4" t="s">
        <v>499</v>
      </c>
      <c r="X25" s="81" t="s">
        <v>201</v>
      </c>
      <c r="Y25" s="4" t="s">
        <v>1</v>
      </c>
      <c r="Z25" s="2">
        <v>27</v>
      </c>
      <c r="AA25" s="1">
        <v>41</v>
      </c>
    </row>
    <row r="26" spans="1:27" s="8" customFormat="1" ht="26.25" customHeight="1" thickTop="1" thickBot="1" x14ac:dyDescent="0.2">
      <c r="A26" s="1"/>
      <c r="B26" s="2"/>
      <c r="C26" s="3"/>
      <c r="D26" s="4"/>
      <c r="E26" s="81"/>
      <c r="F26" s="4"/>
      <c r="G26" s="65">
        <v>6</v>
      </c>
      <c r="H26" s="21">
        <v>0</v>
      </c>
      <c r="I26" s="38"/>
      <c r="J26" s="9"/>
      <c r="K26" s="38"/>
      <c r="L26" s="9"/>
      <c r="M26" s="16"/>
      <c r="N26" s="16"/>
      <c r="O26" s="17"/>
      <c r="P26" s="7"/>
      <c r="Q26" s="28"/>
      <c r="R26" s="7"/>
      <c r="S26" s="28"/>
      <c r="T26" s="22">
        <v>2</v>
      </c>
      <c r="U26" s="66">
        <v>19</v>
      </c>
      <c r="V26" s="3"/>
      <c r="W26" s="4"/>
      <c r="X26" s="81"/>
      <c r="Y26" s="4"/>
      <c r="Z26" s="2"/>
      <c r="AA26" s="1"/>
    </row>
    <row r="27" spans="1:27" s="8" customFormat="1" ht="26.25" customHeight="1" thickTop="1" x14ac:dyDescent="0.15">
      <c r="A27" s="1">
        <v>13</v>
      </c>
      <c r="B27" s="2">
        <v>40</v>
      </c>
      <c r="C27" s="3" t="s">
        <v>524</v>
      </c>
      <c r="D27" s="4" t="s">
        <v>0</v>
      </c>
      <c r="E27" s="81" t="s">
        <v>152</v>
      </c>
      <c r="F27" s="4" t="s">
        <v>1</v>
      </c>
      <c r="G27" s="67"/>
      <c r="H27" s="68"/>
      <c r="I27" s="32"/>
      <c r="J27" s="9"/>
      <c r="K27" s="38"/>
      <c r="L27" s="9"/>
      <c r="M27" s="16"/>
      <c r="N27" s="16"/>
      <c r="O27" s="17"/>
      <c r="P27" s="7"/>
      <c r="Q27" s="28"/>
      <c r="R27" s="7"/>
      <c r="S27" s="28"/>
      <c r="T27" s="18"/>
      <c r="U27" s="70"/>
      <c r="V27" s="3" t="s">
        <v>525</v>
      </c>
      <c r="W27" s="4" t="s">
        <v>0</v>
      </c>
      <c r="X27" s="81" t="s">
        <v>116</v>
      </c>
      <c r="Y27" s="4" t="s">
        <v>1</v>
      </c>
      <c r="Z27" s="2">
        <v>38</v>
      </c>
      <c r="AA27" s="1">
        <v>42</v>
      </c>
    </row>
    <row r="28" spans="1:27" s="8" customFormat="1" ht="26.25" customHeight="1" thickBot="1" x14ac:dyDescent="0.2">
      <c r="A28" s="1"/>
      <c r="B28" s="2"/>
      <c r="C28" s="3"/>
      <c r="D28" s="4"/>
      <c r="E28" s="81"/>
      <c r="F28" s="4"/>
      <c r="G28" s="42">
        <v>0</v>
      </c>
      <c r="H28" s="71">
        <v>29</v>
      </c>
      <c r="I28" s="74"/>
      <c r="J28" s="9"/>
      <c r="K28" s="38"/>
      <c r="L28" s="9"/>
      <c r="M28" s="16"/>
      <c r="N28" s="16"/>
      <c r="O28" s="17"/>
      <c r="P28" s="7"/>
      <c r="Q28" s="28"/>
      <c r="R28" s="7"/>
      <c r="S28" s="91"/>
      <c r="T28" s="23">
        <v>37</v>
      </c>
      <c r="U28" s="43">
        <v>0</v>
      </c>
      <c r="V28" s="3"/>
      <c r="W28" s="4"/>
      <c r="X28" s="81"/>
      <c r="Y28" s="4"/>
      <c r="Z28" s="2"/>
      <c r="AA28" s="1"/>
    </row>
    <row r="29" spans="1:27" s="8" customFormat="1" ht="26.25" customHeight="1" thickTop="1" x14ac:dyDescent="0.15">
      <c r="A29" s="1">
        <v>14</v>
      </c>
      <c r="B29" s="2">
        <v>57</v>
      </c>
      <c r="C29" s="3" t="s">
        <v>526</v>
      </c>
      <c r="D29" s="4" t="s">
        <v>0</v>
      </c>
      <c r="E29" s="81" t="s">
        <v>143</v>
      </c>
      <c r="F29" s="4" t="s">
        <v>1</v>
      </c>
      <c r="G29" s="24">
        <v>0</v>
      </c>
      <c r="H29" s="38"/>
      <c r="I29" s="37">
        <v>2</v>
      </c>
      <c r="J29" s="5"/>
      <c r="K29" s="38"/>
      <c r="L29" s="9"/>
      <c r="M29" s="16"/>
      <c r="N29" s="52"/>
      <c r="O29" s="17"/>
      <c r="P29" s="7"/>
      <c r="Q29" s="28"/>
      <c r="R29" s="7"/>
      <c r="S29" s="90">
        <v>0</v>
      </c>
      <c r="T29" s="28"/>
      <c r="U29" s="7"/>
      <c r="V29" s="3" t="s">
        <v>527</v>
      </c>
      <c r="W29" s="4" t="s">
        <v>0</v>
      </c>
      <c r="X29" s="81" t="s">
        <v>143</v>
      </c>
      <c r="Y29" s="4" t="s">
        <v>1</v>
      </c>
      <c r="Z29" s="2">
        <v>6</v>
      </c>
      <c r="AA29" s="1">
        <v>43</v>
      </c>
    </row>
    <row r="30" spans="1:27" s="8" customFormat="1" ht="26.25" customHeight="1" thickBot="1" x14ac:dyDescent="0.2">
      <c r="A30" s="1"/>
      <c r="B30" s="2"/>
      <c r="C30" s="3"/>
      <c r="D30" s="4"/>
      <c r="E30" s="81"/>
      <c r="F30" s="4"/>
      <c r="G30" s="30">
        <v>7</v>
      </c>
      <c r="H30" s="74"/>
      <c r="I30" s="9"/>
      <c r="J30" s="5"/>
      <c r="K30" s="38"/>
      <c r="L30" s="9"/>
      <c r="M30" s="16"/>
      <c r="N30" s="52"/>
      <c r="O30" s="17"/>
      <c r="P30" s="7"/>
      <c r="Q30" s="28"/>
      <c r="R30" s="7"/>
      <c r="S30" s="69"/>
      <c r="T30" s="70"/>
      <c r="U30" s="59"/>
      <c r="V30" s="3"/>
      <c r="W30" s="4"/>
      <c r="X30" s="81"/>
      <c r="Y30" s="4"/>
      <c r="Z30" s="2"/>
      <c r="AA30" s="1"/>
    </row>
    <row r="31" spans="1:27" s="8" customFormat="1" ht="26.25" customHeight="1" thickTop="1" thickBot="1" x14ac:dyDescent="0.2">
      <c r="A31" s="13">
        <v>15</v>
      </c>
      <c r="B31" s="2">
        <v>8</v>
      </c>
      <c r="C31" s="46" t="s">
        <v>528</v>
      </c>
      <c r="D31" s="4" t="s">
        <v>499</v>
      </c>
      <c r="E31" s="89" t="s">
        <v>16</v>
      </c>
      <c r="F31" s="4" t="s">
        <v>498</v>
      </c>
      <c r="G31" s="36"/>
      <c r="H31" s="37">
        <v>2</v>
      </c>
      <c r="I31" s="5"/>
      <c r="J31" s="5"/>
      <c r="K31" s="38"/>
      <c r="L31" s="9"/>
      <c r="M31" s="16"/>
      <c r="N31" s="52"/>
      <c r="O31" s="17"/>
      <c r="P31" s="7"/>
      <c r="Q31" s="28"/>
      <c r="R31" s="7"/>
      <c r="S31" s="7"/>
      <c r="T31" s="40">
        <v>0</v>
      </c>
      <c r="U31" s="12"/>
      <c r="V31" s="13"/>
      <c r="W31" s="2"/>
      <c r="X31" s="13"/>
      <c r="Y31" s="2"/>
      <c r="Z31" s="2">
        <v>0</v>
      </c>
      <c r="AA31" s="13"/>
    </row>
    <row r="32" spans="1:27" s="8" customFormat="1" ht="26.25" customHeight="1" thickTop="1" thickBot="1" x14ac:dyDescent="0.2">
      <c r="A32" s="13"/>
      <c r="B32" s="2"/>
      <c r="C32" s="46"/>
      <c r="D32" s="4"/>
      <c r="E32" s="89"/>
      <c r="F32" s="4"/>
      <c r="G32" s="42">
        <v>2</v>
      </c>
      <c r="H32" s="5"/>
      <c r="I32" s="5"/>
      <c r="J32" s="5"/>
      <c r="K32" s="20">
        <v>54</v>
      </c>
      <c r="L32" s="93"/>
      <c r="M32" s="94">
        <v>2</v>
      </c>
      <c r="N32" s="52"/>
      <c r="O32" s="95">
        <v>1</v>
      </c>
      <c r="P32" s="96"/>
      <c r="Q32" s="50">
        <v>55</v>
      </c>
      <c r="R32" s="7"/>
      <c r="S32" s="7"/>
      <c r="T32" s="7"/>
      <c r="U32" s="7"/>
      <c r="V32" s="13"/>
      <c r="W32" s="2"/>
      <c r="X32" s="13"/>
      <c r="Y32" s="2"/>
      <c r="Z32" s="2"/>
      <c r="AA32" s="13"/>
    </row>
    <row r="33" spans="1:27" s="8" customFormat="1" ht="26.25" customHeight="1" thickTop="1" x14ac:dyDescent="0.15">
      <c r="A33" s="1">
        <v>16</v>
      </c>
      <c r="B33" s="2">
        <v>5</v>
      </c>
      <c r="C33" s="3" t="s">
        <v>529</v>
      </c>
      <c r="D33" s="4" t="s">
        <v>499</v>
      </c>
      <c r="E33" s="81" t="s">
        <v>530</v>
      </c>
      <c r="F33" s="4" t="s">
        <v>498</v>
      </c>
      <c r="G33" s="5"/>
      <c r="H33" s="5"/>
      <c r="I33" s="5"/>
      <c r="J33" s="5"/>
      <c r="K33" s="25"/>
      <c r="L33" s="97"/>
      <c r="M33" s="16"/>
      <c r="N33" s="62">
        <v>56</v>
      </c>
      <c r="O33" s="16"/>
      <c r="P33" s="63"/>
      <c r="Q33" s="39"/>
      <c r="R33" s="7"/>
      <c r="S33" s="7"/>
      <c r="T33" s="7"/>
      <c r="U33" s="7"/>
      <c r="V33" s="3" t="s">
        <v>531</v>
      </c>
      <c r="W33" s="4" t="s">
        <v>499</v>
      </c>
      <c r="X33" s="81" t="s">
        <v>145</v>
      </c>
      <c r="Y33" s="4" t="s">
        <v>498</v>
      </c>
      <c r="Z33" s="2">
        <v>7</v>
      </c>
      <c r="AA33" s="1">
        <v>44</v>
      </c>
    </row>
    <row r="34" spans="1:27" s="8" customFormat="1" ht="26.25" customHeight="1" thickBot="1" x14ac:dyDescent="0.2">
      <c r="A34" s="1"/>
      <c r="B34" s="2"/>
      <c r="C34" s="3"/>
      <c r="D34" s="4"/>
      <c r="E34" s="81"/>
      <c r="F34" s="4"/>
      <c r="G34" s="9"/>
      <c r="H34" s="10">
        <v>2</v>
      </c>
      <c r="I34" s="5"/>
      <c r="J34" s="5"/>
      <c r="K34" s="25"/>
      <c r="L34" s="53"/>
      <c r="M34" s="61"/>
      <c r="N34" s="61"/>
      <c r="O34" s="63"/>
      <c r="P34" s="12"/>
      <c r="Q34" s="39"/>
      <c r="R34" s="7"/>
      <c r="S34" s="7"/>
      <c r="T34" s="11">
        <v>2</v>
      </c>
      <c r="U34" s="12"/>
      <c r="V34" s="3"/>
      <c r="W34" s="4"/>
      <c r="X34" s="81"/>
      <c r="Y34" s="4"/>
      <c r="Z34" s="2"/>
      <c r="AA34" s="1"/>
    </row>
    <row r="35" spans="1:27" s="8" customFormat="1" ht="26.25" customHeight="1" thickTop="1" x14ac:dyDescent="0.15">
      <c r="A35" s="13"/>
      <c r="B35" s="2">
        <v>0</v>
      </c>
      <c r="C35" s="13"/>
      <c r="D35" s="2"/>
      <c r="E35" s="13"/>
      <c r="F35" s="2"/>
      <c r="G35" s="14"/>
      <c r="H35" s="15"/>
      <c r="I35" s="9"/>
      <c r="J35" s="5"/>
      <c r="K35" s="25"/>
      <c r="L35" s="53"/>
      <c r="M35" s="61"/>
      <c r="N35" s="61"/>
      <c r="O35" s="63"/>
      <c r="P35" s="12"/>
      <c r="Q35" s="39"/>
      <c r="R35" s="7"/>
      <c r="S35" s="12"/>
      <c r="T35" s="18"/>
      <c r="U35" s="19"/>
      <c r="V35" s="13"/>
      <c r="W35" s="2"/>
      <c r="X35" s="13"/>
      <c r="Y35" s="2"/>
      <c r="Z35" s="2">
        <v>0</v>
      </c>
      <c r="AA35" s="13"/>
    </row>
    <row r="36" spans="1:27" s="8" customFormat="1" ht="26.25" customHeight="1" thickBot="1" x14ac:dyDescent="0.2">
      <c r="A36" s="13"/>
      <c r="B36" s="2"/>
      <c r="C36" s="13"/>
      <c r="D36" s="2"/>
      <c r="E36" s="13"/>
      <c r="F36" s="2"/>
      <c r="G36" s="5"/>
      <c r="H36" s="20">
        <v>30</v>
      </c>
      <c r="I36" s="21">
        <v>0</v>
      </c>
      <c r="J36" s="5"/>
      <c r="K36" s="25"/>
      <c r="L36" s="53"/>
      <c r="M36" s="61"/>
      <c r="N36" s="61"/>
      <c r="O36" s="63"/>
      <c r="P36" s="12"/>
      <c r="Q36" s="39"/>
      <c r="R36" s="7"/>
      <c r="S36" s="22">
        <v>1</v>
      </c>
      <c r="T36" s="23">
        <v>38</v>
      </c>
      <c r="U36" s="7"/>
      <c r="V36" s="13"/>
      <c r="W36" s="2"/>
      <c r="X36" s="13"/>
      <c r="Y36" s="2"/>
      <c r="Z36" s="2"/>
      <c r="AA36" s="13"/>
    </row>
    <row r="37" spans="1:27" s="8" customFormat="1" ht="26.25" customHeight="1" thickTop="1" x14ac:dyDescent="0.15">
      <c r="A37" s="1">
        <v>17</v>
      </c>
      <c r="B37" s="2">
        <v>37</v>
      </c>
      <c r="C37" s="3" t="s">
        <v>532</v>
      </c>
      <c r="D37" s="4" t="s">
        <v>499</v>
      </c>
      <c r="E37" s="81" t="s">
        <v>32</v>
      </c>
      <c r="F37" s="4" t="s">
        <v>497</v>
      </c>
      <c r="G37" s="24">
        <v>1</v>
      </c>
      <c r="H37" s="25"/>
      <c r="I37" s="68"/>
      <c r="J37" s="53"/>
      <c r="K37" s="25"/>
      <c r="L37" s="53"/>
      <c r="M37" s="61"/>
      <c r="N37" s="61"/>
      <c r="O37" s="63"/>
      <c r="P37" s="12"/>
      <c r="Q37" s="39"/>
      <c r="R37" s="7"/>
      <c r="S37" s="98"/>
      <c r="T37" s="28"/>
      <c r="U37" s="29">
        <v>0</v>
      </c>
      <c r="V37" s="3" t="s">
        <v>533</v>
      </c>
      <c r="W37" s="4" t="s">
        <v>496</v>
      </c>
      <c r="X37" s="81" t="s">
        <v>112</v>
      </c>
      <c r="Y37" s="4" t="s">
        <v>497</v>
      </c>
      <c r="Z37" s="2">
        <v>39</v>
      </c>
      <c r="AA37" s="1">
        <v>45</v>
      </c>
    </row>
    <row r="38" spans="1:27" s="8" customFormat="1" ht="26.25" customHeight="1" thickBot="1" x14ac:dyDescent="0.2">
      <c r="A38" s="1"/>
      <c r="B38" s="2"/>
      <c r="C38" s="3"/>
      <c r="D38" s="4"/>
      <c r="E38" s="81"/>
      <c r="F38" s="4"/>
      <c r="G38" s="30">
        <v>8</v>
      </c>
      <c r="H38" s="31"/>
      <c r="I38" s="73"/>
      <c r="J38" s="53"/>
      <c r="K38" s="25"/>
      <c r="L38" s="53"/>
      <c r="M38" s="61"/>
      <c r="N38" s="61"/>
      <c r="O38" s="63"/>
      <c r="P38" s="12"/>
      <c r="Q38" s="39"/>
      <c r="R38" s="7"/>
      <c r="S38" s="47"/>
      <c r="T38" s="34"/>
      <c r="U38" s="35">
        <v>20</v>
      </c>
      <c r="V38" s="3"/>
      <c r="W38" s="4"/>
      <c r="X38" s="81"/>
      <c r="Y38" s="4"/>
      <c r="Z38" s="2"/>
      <c r="AA38" s="1"/>
    </row>
    <row r="39" spans="1:27" s="8" customFormat="1" ht="26.25" customHeight="1" thickTop="1" thickBot="1" x14ac:dyDescent="0.2">
      <c r="A39" s="1">
        <v>18</v>
      </c>
      <c r="B39" s="2">
        <v>28</v>
      </c>
      <c r="C39" s="3" t="s">
        <v>534</v>
      </c>
      <c r="D39" s="4" t="s">
        <v>496</v>
      </c>
      <c r="E39" s="81" t="s">
        <v>168</v>
      </c>
      <c r="F39" s="4" t="s">
        <v>497</v>
      </c>
      <c r="G39" s="36"/>
      <c r="H39" s="37">
        <v>1</v>
      </c>
      <c r="I39" s="25"/>
      <c r="J39" s="53"/>
      <c r="K39" s="25"/>
      <c r="L39" s="53"/>
      <c r="M39" s="61"/>
      <c r="N39" s="61"/>
      <c r="O39" s="63"/>
      <c r="P39" s="12"/>
      <c r="Q39" s="39"/>
      <c r="R39" s="7"/>
      <c r="S39" s="28"/>
      <c r="T39" s="40">
        <v>0</v>
      </c>
      <c r="U39" s="41"/>
      <c r="V39" s="3" t="s">
        <v>535</v>
      </c>
      <c r="W39" s="4" t="s">
        <v>0</v>
      </c>
      <c r="X39" s="81" t="s">
        <v>23</v>
      </c>
      <c r="Y39" s="4" t="s">
        <v>1</v>
      </c>
      <c r="Z39" s="2">
        <v>26</v>
      </c>
      <c r="AA39" s="1">
        <v>46</v>
      </c>
    </row>
    <row r="40" spans="1:27" s="8" customFormat="1" ht="26.25" customHeight="1" thickTop="1" thickBot="1" x14ac:dyDescent="0.2">
      <c r="A40" s="1"/>
      <c r="B40" s="2"/>
      <c r="C40" s="3"/>
      <c r="D40" s="4"/>
      <c r="E40" s="81"/>
      <c r="F40" s="4"/>
      <c r="G40" s="42">
        <v>2</v>
      </c>
      <c r="H40" s="5"/>
      <c r="I40" s="71">
        <v>44</v>
      </c>
      <c r="J40" s="44">
        <v>0</v>
      </c>
      <c r="K40" s="25"/>
      <c r="L40" s="53"/>
      <c r="M40" s="61"/>
      <c r="N40" s="61"/>
      <c r="O40" s="63"/>
      <c r="P40" s="12"/>
      <c r="Q40" s="39"/>
      <c r="R40" s="45">
        <v>0</v>
      </c>
      <c r="S40" s="50">
        <v>48</v>
      </c>
      <c r="T40" s="7"/>
      <c r="U40" s="43">
        <v>2</v>
      </c>
      <c r="V40" s="3"/>
      <c r="W40" s="4"/>
      <c r="X40" s="81"/>
      <c r="Y40" s="4"/>
      <c r="Z40" s="2"/>
      <c r="AA40" s="1"/>
    </row>
    <row r="41" spans="1:27" s="8" customFormat="1" ht="26.25" customHeight="1" thickTop="1" thickBot="1" x14ac:dyDescent="0.2">
      <c r="A41" s="1">
        <v>19</v>
      </c>
      <c r="B41" s="2">
        <v>21</v>
      </c>
      <c r="C41" s="3" t="s">
        <v>536</v>
      </c>
      <c r="D41" s="4" t="s">
        <v>0</v>
      </c>
      <c r="E41" s="81" t="s">
        <v>90</v>
      </c>
      <c r="F41" s="4" t="s">
        <v>497</v>
      </c>
      <c r="G41" s="24">
        <v>2</v>
      </c>
      <c r="H41" s="5"/>
      <c r="I41" s="38"/>
      <c r="J41" s="72"/>
      <c r="K41" s="73"/>
      <c r="L41" s="53"/>
      <c r="M41" s="61"/>
      <c r="N41" s="61"/>
      <c r="O41" s="63"/>
      <c r="P41" s="12"/>
      <c r="Q41" s="39"/>
      <c r="R41" s="48"/>
      <c r="S41" s="39"/>
      <c r="T41" s="7"/>
      <c r="U41" s="29">
        <v>0</v>
      </c>
      <c r="V41" s="3" t="s">
        <v>537</v>
      </c>
      <c r="W41" s="4" t="s">
        <v>0</v>
      </c>
      <c r="X41" s="81" t="s">
        <v>101</v>
      </c>
      <c r="Y41" s="4" t="s">
        <v>1</v>
      </c>
      <c r="Z41" s="2">
        <v>23</v>
      </c>
      <c r="AA41" s="1">
        <v>47</v>
      </c>
    </row>
    <row r="42" spans="1:27" s="8" customFormat="1" ht="26.25" customHeight="1" thickTop="1" thickBot="1" x14ac:dyDescent="0.2">
      <c r="A42" s="1"/>
      <c r="B42" s="2"/>
      <c r="C42" s="3"/>
      <c r="D42" s="4"/>
      <c r="E42" s="81"/>
      <c r="F42" s="4"/>
      <c r="G42" s="65">
        <v>9</v>
      </c>
      <c r="H42" s="21">
        <v>0</v>
      </c>
      <c r="I42" s="38"/>
      <c r="J42" s="25"/>
      <c r="K42" s="73"/>
      <c r="L42" s="53"/>
      <c r="M42" s="61"/>
      <c r="N42" s="61"/>
      <c r="O42" s="63"/>
      <c r="P42" s="12"/>
      <c r="Q42" s="39"/>
      <c r="R42" s="28"/>
      <c r="S42" s="39"/>
      <c r="T42" s="45">
        <v>1</v>
      </c>
      <c r="U42" s="35">
        <v>21</v>
      </c>
      <c r="V42" s="3"/>
      <c r="W42" s="4"/>
      <c r="X42" s="81"/>
      <c r="Y42" s="4"/>
      <c r="Z42" s="2"/>
      <c r="AA42" s="1"/>
    </row>
    <row r="43" spans="1:27" s="8" customFormat="1" ht="26.25" customHeight="1" thickTop="1" thickBot="1" x14ac:dyDescent="0.2">
      <c r="A43" s="13">
        <v>20</v>
      </c>
      <c r="B43" s="2">
        <v>44</v>
      </c>
      <c r="C43" s="46" t="s">
        <v>538</v>
      </c>
      <c r="D43" s="4" t="s">
        <v>499</v>
      </c>
      <c r="E43" s="89" t="s">
        <v>155</v>
      </c>
      <c r="F43" s="4" t="s">
        <v>1</v>
      </c>
      <c r="G43" s="67"/>
      <c r="H43" s="68"/>
      <c r="I43" s="32"/>
      <c r="J43" s="25"/>
      <c r="K43" s="73"/>
      <c r="L43" s="53"/>
      <c r="M43" s="61"/>
      <c r="N43" s="61"/>
      <c r="O43" s="63"/>
      <c r="P43" s="12"/>
      <c r="Q43" s="39"/>
      <c r="R43" s="28"/>
      <c r="S43" s="33"/>
      <c r="T43" s="48"/>
      <c r="U43" s="41"/>
      <c r="V43" s="46" t="s">
        <v>539</v>
      </c>
      <c r="W43" s="4" t="s">
        <v>0</v>
      </c>
      <c r="X43" s="89" t="s">
        <v>25</v>
      </c>
      <c r="Y43" s="4" t="s">
        <v>1</v>
      </c>
      <c r="Z43" s="2">
        <v>42</v>
      </c>
      <c r="AA43" s="13">
        <v>48</v>
      </c>
    </row>
    <row r="44" spans="1:27" s="8" customFormat="1" ht="26.25" customHeight="1" thickTop="1" thickBot="1" x14ac:dyDescent="0.2">
      <c r="A44" s="13"/>
      <c r="B44" s="2"/>
      <c r="C44" s="46"/>
      <c r="D44" s="4"/>
      <c r="E44" s="89"/>
      <c r="F44" s="4"/>
      <c r="G44" s="42">
        <v>1</v>
      </c>
      <c r="H44" s="71">
        <v>31</v>
      </c>
      <c r="I44" s="74"/>
      <c r="J44" s="25"/>
      <c r="K44" s="73"/>
      <c r="L44" s="53"/>
      <c r="M44" s="61"/>
      <c r="N44" s="61"/>
      <c r="O44" s="63"/>
      <c r="P44" s="12"/>
      <c r="Q44" s="39"/>
      <c r="R44" s="28"/>
      <c r="S44" s="54"/>
      <c r="T44" s="50">
        <v>39</v>
      </c>
      <c r="U44" s="43">
        <v>2</v>
      </c>
      <c r="V44" s="46"/>
      <c r="W44" s="4"/>
      <c r="X44" s="89"/>
      <c r="Y44" s="4"/>
      <c r="Z44" s="2"/>
      <c r="AA44" s="13"/>
    </row>
    <row r="45" spans="1:27" s="8" customFormat="1" ht="26.25" customHeight="1" thickTop="1" x14ac:dyDescent="0.15">
      <c r="A45" s="1">
        <v>21</v>
      </c>
      <c r="B45" s="2">
        <v>53</v>
      </c>
      <c r="C45" s="3" t="s">
        <v>540</v>
      </c>
      <c r="D45" s="4" t="s">
        <v>499</v>
      </c>
      <c r="E45" s="81" t="s">
        <v>233</v>
      </c>
      <c r="F45" s="4" t="s">
        <v>1</v>
      </c>
      <c r="G45" s="24">
        <v>0</v>
      </c>
      <c r="H45" s="38"/>
      <c r="I45" s="37">
        <v>2</v>
      </c>
      <c r="J45" s="25"/>
      <c r="K45" s="73"/>
      <c r="L45" s="53"/>
      <c r="M45" s="61"/>
      <c r="N45" s="61"/>
      <c r="O45" s="63"/>
      <c r="P45" s="12"/>
      <c r="Q45" s="39"/>
      <c r="R45" s="28"/>
      <c r="S45" s="40">
        <v>2</v>
      </c>
      <c r="T45" s="39"/>
      <c r="U45" s="29">
        <v>0</v>
      </c>
      <c r="V45" s="3" t="s">
        <v>541</v>
      </c>
      <c r="W45" s="4" t="s">
        <v>0</v>
      </c>
      <c r="X45" s="81" t="s">
        <v>20</v>
      </c>
      <c r="Y45" s="4" t="s">
        <v>1</v>
      </c>
      <c r="Z45" s="2">
        <v>55</v>
      </c>
      <c r="AA45" s="1">
        <v>49</v>
      </c>
    </row>
    <row r="46" spans="1:27" s="8" customFormat="1" ht="26.25" customHeight="1" thickBot="1" x14ac:dyDescent="0.2">
      <c r="A46" s="1"/>
      <c r="B46" s="2"/>
      <c r="C46" s="3"/>
      <c r="D46" s="4"/>
      <c r="E46" s="81"/>
      <c r="F46" s="4"/>
      <c r="G46" s="30">
        <v>10</v>
      </c>
      <c r="H46" s="74"/>
      <c r="I46" s="9"/>
      <c r="J46" s="25"/>
      <c r="K46" s="73"/>
      <c r="L46" s="53"/>
      <c r="M46" s="61"/>
      <c r="N46" s="61"/>
      <c r="O46" s="63"/>
      <c r="P46" s="12"/>
      <c r="Q46" s="39"/>
      <c r="R46" s="28"/>
      <c r="S46" s="12"/>
      <c r="T46" s="54"/>
      <c r="U46" s="35">
        <v>22</v>
      </c>
      <c r="V46" s="3"/>
      <c r="W46" s="4"/>
      <c r="X46" s="81"/>
      <c r="Y46" s="4"/>
      <c r="Z46" s="2"/>
      <c r="AA46" s="1"/>
    </row>
    <row r="47" spans="1:27" s="8" customFormat="1" ht="26.25" customHeight="1" thickTop="1" thickBot="1" x14ac:dyDescent="0.2">
      <c r="A47" s="13">
        <v>22</v>
      </c>
      <c r="B47" s="2">
        <v>12</v>
      </c>
      <c r="C47" s="46" t="s">
        <v>542</v>
      </c>
      <c r="D47" s="4" t="s">
        <v>0</v>
      </c>
      <c r="E47" s="89" t="s">
        <v>197</v>
      </c>
      <c r="F47" s="4" t="s">
        <v>1</v>
      </c>
      <c r="G47" s="36"/>
      <c r="H47" s="37">
        <v>2</v>
      </c>
      <c r="I47" s="5"/>
      <c r="J47" s="25"/>
      <c r="K47" s="73"/>
      <c r="L47" s="53"/>
      <c r="M47" s="61"/>
      <c r="N47" s="61"/>
      <c r="O47" s="63"/>
      <c r="P47" s="12"/>
      <c r="Q47" s="39"/>
      <c r="R47" s="28"/>
      <c r="S47" s="7"/>
      <c r="T47" s="40">
        <v>2</v>
      </c>
      <c r="U47" s="41"/>
      <c r="V47" s="46" t="s">
        <v>543</v>
      </c>
      <c r="W47" s="4" t="s">
        <v>499</v>
      </c>
      <c r="X47" s="89" t="s">
        <v>60</v>
      </c>
      <c r="Y47" s="4" t="s">
        <v>1</v>
      </c>
      <c r="Z47" s="2">
        <v>10</v>
      </c>
      <c r="AA47" s="13">
        <v>50</v>
      </c>
    </row>
    <row r="48" spans="1:27" s="8" customFormat="1" ht="26.25" customHeight="1" thickTop="1" thickBot="1" x14ac:dyDescent="0.2">
      <c r="A48" s="13"/>
      <c r="B48" s="2"/>
      <c r="C48" s="46"/>
      <c r="D48" s="4"/>
      <c r="E48" s="89"/>
      <c r="F48" s="4"/>
      <c r="G48" s="42">
        <v>2</v>
      </c>
      <c r="H48" s="5"/>
      <c r="I48" s="5"/>
      <c r="J48" s="71">
        <v>51</v>
      </c>
      <c r="K48" s="31"/>
      <c r="L48" s="53"/>
      <c r="M48" s="61"/>
      <c r="N48" s="61"/>
      <c r="O48" s="63"/>
      <c r="P48" s="12"/>
      <c r="Q48" s="54"/>
      <c r="R48" s="50">
        <v>53</v>
      </c>
      <c r="S48" s="7"/>
      <c r="T48" s="7"/>
      <c r="U48" s="43">
        <v>2</v>
      </c>
      <c r="V48" s="46"/>
      <c r="W48" s="4"/>
      <c r="X48" s="89"/>
      <c r="Y48" s="4"/>
      <c r="Z48" s="2"/>
      <c r="AA48" s="13"/>
    </row>
    <row r="49" spans="1:27" s="8" customFormat="1" ht="26.25" customHeight="1" thickTop="1" thickBot="1" x14ac:dyDescent="0.2">
      <c r="A49" s="1">
        <v>23</v>
      </c>
      <c r="B49" s="2">
        <v>13</v>
      </c>
      <c r="C49" s="3" t="s">
        <v>544</v>
      </c>
      <c r="D49" s="4" t="s">
        <v>499</v>
      </c>
      <c r="E49" s="81" t="s">
        <v>141</v>
      </c>
      <c r="F49" s="4" t="s">
        <v>1</v>
      </c>
      <c r="G49" s="24">
        <v>2</v>
      </c>
      <c r="H49" s="5"/>
      <c r="I49" s="5"/>
      <c r="J49" s="38"/>
      <c r="K49" s="37">
        <v>1</v>
      </c>
      <c r="L49" s="5"/>
      <c r="M49" s="61"/>
      <c r="N49" s="61"/>
      <c r="O49" s="63"/>
      <c r="P49" s="12"/>
      <c r="Q49" s="43">
        <v>2</v>
      </c>
      <c r="R49" s="39"/>
      <c r="S49" s="7"/>
      <c r="T49" s="7"/>
      <c r="U49" s="29">
        <v>2</v>
      </c>
      <c r="V49" s="3" t="s">
        <v>545</v>
      </c>
      <c r="W49" s="4" t="s">
        <v>0</v>
      </c>
      <c r="X49" s="81" t="s">
        <v>333</v>
      </c>
      <c r="Y49" s="4" t="s">
        <v>498</v>
      </c>
      <c r="Z49" s="2">
        <v>15</v>
      </c>
      <c r="AA49" s="1">
        <v>51</v>
      </c>
    </row>
    <row r="50" spans="1:27" s="8" customFormat="1" ht="26.25" customHeight="1" thickTop="1" thickBot="1" x14ac:dyDescent="0.2">
      <c r="A50" s="1"/>
      <c r="B50" s="2"/>
      <c r="C50" s="3"/>
      <c r="D50" s="4"/>
      <c r="E50" s="81"/>
      <c r="F50" s="4"/>
      <c r="G50" s="65">
        <v>11</v>
      </c>
      <c r="H50" s="21">
        <v>2</v>
      </c>
      <c r="I50" s="5"/>
      <c r="J50" s="38"/>
      <c r="K50" s="9"/>
      <c r="L50" s="5"/>
      <c r="M50" s="61"/>
      <c r="N50" s="61"/>
      <c r="O50" s="63"/>
      <c r="P50" s="12"/>
      <c r="Q50" s="7"/>
      <c r="R50" s="39"/>
      <c r="S50" s="7"/>
      <c r="T50" s="22">
        <v>2</v>
      </c>
      <c r="U50" s="66">
        <v>23</v>
      </c>
      <c r="V50" s="3"/>
      <c r="W50" s="4"/>
      <c r="X50" s="81"/>
      <c r="Y50" s="4"/>
      <c r="Z50" s="2"/>
      <c r="AA50" s="1"/>
    </row>
    <row r="51" spans="1:27" s="8" customFormat="1" ht="26.25" customHeight="1" thickTop="1" x14ac:dyDescent="0.15">
      <c r="A51" s="13">
        <v>24</v>
      </c>
      <c r="B51" s="2">
        <v>52</v>
      </c>
      <c r="C51" s="46" t="s">
        <v>546</v>
      </c>
      <c r="D51" s="4" t="s">
        <v>496</v>
      </c>
      <c r="E51" s="89" t="s">
        <v>67</v>
      </c>
      <c r="F51" s="4" t="s">
        <v>1</v>
      </c>
      <c r="G51" s="67"/>
      <c r="H51" s="26"/>
      <c r="I51" s="9"/>
      <c r="J51" s="38"/>
      <c r="K51" s="9"/>
      <c r="L51" s="5"/>
      <c r="M51" s="61"/>
      <c r="N51" s="61"/>
      <c r="O51" s="63"/>
      <c r="P51" s="12"/>
      <c r="Q51" s="7"/>
      <c r="R51" s="39"/>
      <c r="S51" s="12"/>
      <c r="T51" s="18"/>
      <c r="U51" s="70"/>
      <c r="V51" s="46" t="s">
        <v>547</v>
      </c>
      <c r="W51" s="4" t="s">
        <v>496</v>
      </c>
      <c r="X51" s="89" t="s">
        <v>282</v>
      </c>
      <c r="Y51" s="4" t="s">
        <v>1</v>
      </c>
      <c r="Z51" s="2">
        <v>50</v>
      </c>
      <c r="AA51" s="13">
        <v>52</v>
      </c>
    </row>
    <row r="52" spans="1:27" s="8" customFormat="1" ht="26.25" customHeight="1" thickBot="1" x14ac:dyDescent="0.2">
      <c r="A52" s="13"/>
      <c r="B52" s="2"/>
      <c r="C52" s="46"/>
      <c r="D52" s="4"/>
      <c r="E52" s="89"/>
      <c r="F52" s="4"/>
      <c r="G52" s="42">
        <v>0</v>
      </c>
      <c r="H52" s="20">
        <v>32</v>
      </c>
      <c r="I52" s="21">
        <v>2</v>
      </c>
      <c r="J52" s="38"/>
      <c r="K52" s="9"/>
      <c r="L52" s="5"/>
      <c r="M52" s="61"/>
      <c r="N52" s="61"/>
      <c r="O52" s="63"/>
      <c r="P52" s="12"/>
      <c r="Q52" s="7"/>
      <c r="R52" s="39"/>
      <c r="S52" s="22">
        <v>0</v>
      </c>
      <c r="T52" s="23">
        <v>40</v>
      </c>
      <c r="U52" s="43">
        <v>0</v>
      </c>
      <c r="V52" s="46"/>
      <c r="W52" s="4"/>
      <c r="X52" s="89"/>
      <c r="Y52" s="4"/>
      <c r="Z52" s="2"/>
      <c r="AA52" s="13"/>
    </row>
    <row r="53" spans="1:27" s="8" customFormat="1" ht="26.25" customHeight="1" thickTop="1" thickBot="1" x14ac:dyDescent="0.2">
      <c r="A53" s="1">
        <v>25</v>
      </c>
      <c r="B53" s="2">
        <v>45</v>
      </c>
      <c r="C53" s="3" t="s">
        <v>548</v>
      </c>
      <c r="D53" s="4" t="s">
        <v>0</v>
      </c>
      <c r="E53" s="81" t="s">
        <v>158</v>
      </c>
      <c r="F53" s="4" t="s">
        <v>1</v>
      </c>
      <c r="G53" s="24">
        <v>2</v>
      </c>
      <c r="H53" s="25"/>
      <c r="I53" s="26"/>
      <c r="J53" s="38"/>
      <c r="K53" s="9"/>
      <c r="L53" s="5"/>
      <c r="M53" s="61"/>
      <c r="N53" s="61"/>
      <c r="O53" s="63"/>
      <c r="P53" s="12"/>
      <c r="Q53" s="7"/>
      <c r="R53" s="39"/>
      <c r="S53" s="98"/>
      <c r="T53" s="28"/>
      <c r="U53" s="29">
        <v>2</v>
      </c>
      <c r="V53" s="3" t="s">
        <v>549</v>
      </c>
      <c r="W53" s="4" t="s">
        <v>0</v>
      </c>
      <c r="X53" s="81" t="s">
        <v>295</v>
      </c>
      <c r="Y53" s="4" t="s">
        <v>1</v>
      </c>
      <c r="Z53" s="2">
        <v>47</v>
      </c>
      <c r="AA53" s="1">
        <v>53</v>
      </c>
    </row>
    <row r="54" spans="1:27" s="8" customFormat="1" ht="26.25" customHeight="1" thickTop="1" thickBot="1" x14ac:dyDescent="0.2">
      <c r="A54" s="1"/>
      <c r="B54" s="2"/>
      <c r="C54" s="3"/>
      <c r="D54" s="4"/>
      <c r="E54" s="81"/>
      <c r="F54" s="4"/>
      <c r="G54" s="65">
        <v>12</v>
      </c>
      <c r="H54" s="49"/>
      <c r="I54" s="32"/>
      <c r="J54" s="38"/>
      <c r="K54" s="9"/>
      <c r="L54" s="5"/>
      <c r="M54" s="61"/>
      <c r="N54" s="61"/>
      <c r="O54" s="63"/>
      <c r="P54" s="12"/>
      <c r="Q54" s="7"/>
      <c r="R54" s="39"/>
      <c r="S54" s="47"/>
      <c r="T54" s="91"/>
      <c r="U54" s="66">
        <v>24</v>
      </c>
      <c r="V54" s="3"/>
      <c r="W54" s="4"/>
      <c r="X54" s="81"/>
      <c r="Y54" s="4"/>
      <c r="Z54" s="2"/>
      <c r="AA54" s="1"/>
    </row>
    <row r="55" spans="1:27" s="8" customFormat="1" ht="26.25" customHeight="1" thickTop="1" x14ac:dyDescent="0.15">
      <c r="A55" s="13">
        <v>26</v>
      </c>
      <c r="B55" s="2">
        <v>20</v>
      </c>
      <c r="C55" s="46" t="s">
        <v>550</v>
      </c>
      <c r="D55" s="4" t="s">
        <v>0</v>
      </c>
      <c r="E55" s="89" t="s">
        <v>166</v>
      </c>
      <c r="F55" s="4" t="s">
        <v>1</v>
      </c>
      <c r="G55" s="67"/>
      <c r="H55" s="51">
        <v>0</v>
      </c>
      <c r="I55" s="38"/>
      <c r="J55" s="38"/>
      <c r="K55" s="9"/>
      <c r="L55" s="5"/>
      <c r="M55" s="61"/>
      <c r="N55" s="61"/>
      <c r="O55" s="63"/>
      <c r="P55" s="12"/>
      <c r="Q55" s="7"/>
      <c r="R55" s="39"/>
      <c r="S55" s="28"/>
      <c r="T55" s="40">
        <v>0</v>
      </c>
      <c r="U55" s="70"/>
      <c r="V55" s="46" t="s">
        <v>551</v>
      </c>
      <c r="W55" s="4" t="s">
        <v>0</v>
      </c>
      <c r="X55" s="89" t="s">
        <v>188</v>
      </c>
      <c r="Y55" s="4" t="s">
        <v>498</v>
      </c>
      <c r="Z55" s="2">
        <v>18</v>
      </c>
      <c r="AA55" s="13">
        <v>54</v>
      </c>
    </row>
    <row r="56" spans="1:27" s="8" customFormat="1" ht="26.25" customHeight="1" thickBot="1" x14ac:dyDescent="0.2">
      <c r="A56" s="13"/>
      <c r="B56" s="2"/>
      <c r="C56" s="46"/>
      <c r="D56" s="4"/>
      <c r="E56" s="89"/>
      <c r="F56" s="4"/>
      <c r="G56" s="42">
        <v>0</v>
      </c>
      <c r="H56" s="5"/>
      <c r="I56" s="20">
        <v>45</v>
      </c>
      <c r="J56" s="75"/>
      <c r="K56" s="9"/>
      <c r="L56" s="5"/>
      <c r="M56" s="61"/>
      <c r="N56" s="61"/>
      <c r="O56" s="63"/>
      <c r="P56" s="12"/>
      <c r="Q56" s="7"/>
      <c r="R56" s="54"/>
      <c r="S56" s="50">
        <v>49</v>
      </c>
      <c r="T56" s="7"/>
      <c r="U56" s="43">
        <v>0</v>
      </c>
      <c r="V56" s="46"/>
      <c r="W56" s="4"/>
      <c r="X56" s="89"/>
      <c r="Y56" s="4"/>
      <c r="Z56" s="2"/>
      <c r="AA56" s="13"/>
    </row>
    <row r="57" spans="1:27" s="8" customFormat="1" ht="26.25" customHeight="1" thickTop="1" thickBot="1" x14ac:dyDescent="0.2">
      <c r="A57" s="1">
        <v>27</v>
      </c>
      <c r="B57" s="2">
        <v>29</v>
      </c>
      <c r="C57" s="3" t="s">
        <v>552</v>
      </c>
      <c r="D57" s="4" t="s">
        <v>0</v>
      </c>
      <c r="E57" s="81" t="s">
        <v>86</v>
      </c>
      <c r="F57" s="4" t="s">
        <v>1</v>
      </c>
      <c r="G57" s="24">
        <v>2</v>
      </c>
      <c r="H57" s="5"/>
      <c r="I57" s="25"/>
      <c r="J57" s="51">
        <v>2</v>
      </c>
      <c r="K57" s="5"/>
      <c r="L57" s="5"/>
      <c r="M57" s="61"/>
      <c r="N57" s="61"/>
      <c r="O57" s="63"/>
      <c r="P57" s="12"/>
      <c r="Q57" s="7"/>
      <c r="R57" s="43">
        <v>2</v>
      </c>
      <c r="S57" s="39"/>
      <c r="T57" s="7"/>
      <c r="U57" s="29">
        <v>2</v>
      </c>
      <c r="V57" s="3" t="s">
        <v>553</v>
      </c>
      <c r="W57" s="4" t="s">
        <v>499</v>
      </c>
      <c r="X57" s="81" t="s">
        <v>199</v>
      </c>
      <c r="Y57" s="4" t="s">
        <v>1</v>
      </c>
      <c r="Z57" s="2">
        <v>31</v>
      </c>
      <c r="AA57" s="1">
        <v>55</v>
      </c>
    </row>
    <row r="58" spans="1:27" s="8" customFormat="1" ht="26.25" customHeight="1" thickTop="1" thickBot="1" x14ac:dyDescent="0.2">
      <c r="A58" s="1"/>
      <c r="B58" s="2"/>
      <c r="C58" s="3"/>
      <c r="D58" s="4"/>
      <c r="E58" s="81"/>
      <c r="F58" s="4"/>
      <c r="G58" s="65">
        <v>13</v>
      </c>
      <c r="H58" s="21">
        <v>2</v>
      </c>
      <c r="I58" s="25"/>
      <c r="J58" s="53"/>
      <c r="K58" s="5"/>
      <c r="L58" s="5"/>
      <c r="M58" s="61"/>
      <c r="N58" s="61"/>
      <c r="O58" s="63"/>
      <c r="P58" s="12"/>
      <c r="Q58" s="7"/>
      <c r="R58" s="7"/>
      <c r="S58" s="39"/>
      <c r="T58" s="22">
        <v>0</v>
      </c>
      <c r="U58" s="66">
        <v>25</v>
      </c>
      <c r="V58" s="3"/>
      <c r="W58" s="4"/>
      <c r="X58" s="81"/>
      <c r="Y58" s="4"/>
      <c r="Z58" s="2"/>
      <c r="AA58" s="1"/>
    </row>
    <row r="59" spans="1:27" s="8" customFormat="1" ht="26.25" customHeight="1" thickTop="1" x14ac:dyDescent="0.15">
      <c r="A59" s="1">
        <v>28</v>
      </c>
      <c r="B59" s="2">
        <v>36</v>
      </c>
      <c r="C59" s="3" t="s">
        <v>554</v>
      </c>
      <c r="D59" s="4" t="s">
        <v>0</v>
      </c>
      <c r="E59" s="81" t="s">
        <v>415</v>
      </c>
      <c r="F59" s="4" t="s">
        <v>1</v>
      </c>
      <c r="G59" s="67"/>
      <c r="H59" s="26"/>
      <c r="I59" s="25"/>
      <c r="J59" s="53"/>
      <c r="K59" s="5"/>
      <c r="L59" s="5"/>
      <c r="M59" s="61"/>
      <c r="N59" s="61"/>
      <c r="O59" s="63"/>
      <c r="P59" s="12"/>
      <c r="Q59" s="7"/>
      <c r="R59" s="7"/>
      <c r="S59" s="33"/>
      <c r="T59" s="48"/>
      <c r="U59" s="70"/>
      <c r="V59" s="3" t="s">
        <v>555</v>
      </c>
      <c r="W59" s="4" t="s">
        <v>496</v>
      </c>
      <c r="X59" s="81" t="s">
        <v>398</v>
      </c>
      <c r="Y59" s="4" t="s">
        <v>1</v>
      </c>
      <c r="Z59" s="2">
        <v>34</v>
      </c>
      <c r="AA59" s="1">
        <v>56</v>
      </c>
    </row>
    <row r="60" spans="1:27" s="8" customFormat="1" ht="26.25" customHeight="1" thickBot="1" x14ac:dyDescent="0.2">
      <c r="A60" s="1"/>
      <c r="B60" s="2"/>
      <c r="C60" s="3"/>
      <c r="D60" s="4"/>
      <c r="E60" s="81"/>
      <c r="F60" s="4"/>
      <c r="G60" s="42">
        <v>0</v>
      </c>
      <c r="H60" s="20">
        <v>33</v>
      </c>
      <c r="I60" s="49"/>
      <c r="J60" s="53"/>
      <c r="K60" s="5"/>
      <c r="L60" s="5"/>
      <c r="M60" s="61"/>
      <c r="N60" s="61"/>
      <c r="O60" s="63"/>
      <c r="P60" s="12"/>
      <c r="Q60" s="7"/>
      <c r="R60" s="7"/>
      <c r="S60" s="54"/>
      <c r="T60" s="50">
        <v>41</v>
      </c>
      <c r="U60" s="43">
        <v>0</v>
      </c>
      <c r="V60" s="3"/>
      <c r="W60" s="4"/>
      <c r="X60" s="81"/>
      <c r="Y60" s="4"/>
      <c r="Z60" s="2"/>
      <c r="AA60" s="1"/>
    </row>
    <row r="61" spans="1:27" s="8" customFormat="1" ht="26.25" customHeight="1" thickTop="1" x14ac:dyDescent="0.15">
      <c r="A61" s="1">
        <v>29</v>
      </c>
      <c r="B61" s="2">
        <v>4</v>
      </c>
      <c r="C61" s="3" t="s">
        <v>556</v>
      </c>
      <c r="D61" s="4" t="s">
        <v>0</v>
      </c>
      <c r="E61" s="81" t="s">
        <v>190</v>
      </c>
      <c r="F61" s="4" t="s">
        <v>1</v>
      </c>
      <c r="G61" s="5"/>
      <c r="H61" s="25"/>
      <c r="I61" s="51">
        <v>0</v>
      </c>
      <c r="J61" s="5"/>
      <c r="K61" s="5"/>
      <c r="L61" s="5"/>
      <c r="M61" s="61"/>
      <c r="N61" s="61"/>
      <c r="O61" s="63"/>
      <c r="P61" s="12"/>
      <c r="Q61" s="7"/>
      <c r="R61" s="7"/>
      <c r="S61" s="40">
        <v>2</v>
      </c>
      <c r="T61" s="39"/>
      <c r="U61" s="7"/>
      <c r="V61" s="3" t="s">
        <v>557</v>
      </c>
      <c r="W61" s="4" t="s">
        <v>0</v>
      </c>
      <c r="X61" s="81" t="s">
        <v>80</v>
      </c>
      <c r="Y61" s="4" t="s">
        <v>497</v>
      </c>
      <c r="Z61" s="2">
        <v>2</v>
      </c>
      <c r="AA61" s="1">
        <v>57</v>
      </c>
    </row>
    <row r="62" spans="1:27" s="8" customFormat="1" ht="26.25" customHeight="1" thickBot="1" x14ac:dyDescent="0.2">
      <c r="A62" s="1"/>
      <c r="B62" s="2"/>
      <c r="C62" s="3"/>
      <c r="D62" s="4"/>
      <c r="E62" s="81"/>
      <c r="F62" s="4"/>
      <c r="G62" s="56"/>
      <c r="H62" s="67"/>
      <c r="I62" s="53"/>
      <c r="J62" s="5"/>
      <c r="K62" s="5"/>
      <c r="L62" s="5"/>
      <c r="M62" s="61"/>
      <c r="N62" s="61"/>
      <c r="O62" s="63"/>
      <c r="P62" s="12"/>
      <c r="Q62" s="7"/>
      <c r="R62" s="7"/>
      <c r="S62" s="12"/>
      <c r="T62" s="41"/>
      <c r="U62" s="76"/>
      <c r="V62" s="3"/>
      <c r="W62" s="4"/>
      <c r="X62" s="81"/>
      <c r="Y62" s="4"/>
      <c r="Z62" s="2"/>
      <c r="AA62" s="1"/>
    </row>
    <row r="63" spans="1:27" s="8" customFormat="1" ht="26.25" customHeight="1" thickTop="1" x14ac:dyDescent="0.15">
      <c r="A63" s="13"/>
      <c r="B63" s="2">
        <v>0</v>
      </c>
      <c r="C63" s="13"/>
      <c r="D63" s="2"/>
      <c r="E63" s="13"/>
      <c r="F63" s="2"/>
      <c r="G63" s="9"/>
      <c r="H63" s="37">
        <v>0</v>
      </c>
      <c r="I63" s="5"/>
      <c r="J63" s="5"/>
      <c r="K63" s="5"/>
      <c r="L63" s="5"/>
      <c r="M63" s="61"/>
      <c r="N63" s="61"/>
      <c r="O63" s="63"/>
      <c r="P63" s="12"/>
      <c r="Q63" s="7"/>
      <c r="R63" s="7"/>
      <c r="S63" s="7"/>
      <c r="T63" s="40">
        <v>2</v>
      </c>
      <c r="U63" s="12"/>
      <c r="V63" s="13"/>
      <c r="W63" s="2"/>
      <c r="X63" s="13"/>
      <c r="Y63" s="2"/>
      <c r="Z63" s="2">
        <v>0</v>
      </c>
      <c r="AA63" s="13"/>
    </row>
    <row r="64" spans="1:27" s="8" customFormat="1" ht="26.25" customHeight="1" x14ac:dyDescent="0.15">
      <c r="A64" s="13"/>
      <c r="B64" s="2"/>
      <c r="C64" s="13"/>
      <c r="D64" s="2"/>
      <c r="E64" s="13"/>
      <c r="F64" s="2"/>
      <c r="G64" s="5"/>
      <c r="H64" s="5"/>
      <c r="I64" s="5"/>
      <c r="J64" s="5"/>
      <c r="K64" s="5"/>
      <c r="L64" s="5"/>
      <c r="M64" s="61"/>
      <c r="N64" s="61"/>
      <c r="O64" s="63"/>
      <c r="P64" s="12"/>
      <c r="Q64" s="7"/>
      <c r="R64" s="7"/>
      <c r="S64" s="7"/>
      <c r="T64" s="7"/>
      <c r="U64" s="7"/>
      <c r="V64" s="13"/>
      <c r="W64" s="2"/>
      <c r="X64" s="13"/>
      <c r="Y64" s="2"/>
      <c r="Z64" s="2"/>
      <c r="AA64" s="13"/>
    </row>
    <row r="65" spans="1:1" x14ac:dyDescent="0.25">
      <c r="A65" s="100">
        <v>30</v>
      </c>
    </row>
  </sheetData>
  <mergeCells count="350">
    <mergeCell ref="V61:V64"/>
    <mergeCell ref="W61:W64"/>
    <mergeCell ref="X61:X64"/>
    <mergeCell ref="Y61:Y64"/>
    <mergeCell ref="Z61:Z62"/>
    <mergeCell ref="AA61:AA64"/>
    <mergeCell ref="Z63:Z64"/>
    <mergeCell ref="A61:A64"/>
    <mergeCell ref="B61:B62"/>
    <mergeCell ref="C61:C64"/>
    <mergeCell ref="D61:D64"/>
    <mergeCell ref="E61:E64"/>
    <mergeCell ref="F61:F64"/>
    <mergeCell ref="B63:B64"/>
    <mergeCell ref="V59:V60"/>
    <mergeCell ref="W59:W60"/>
    <mergeCell ref="X59:X60"/>
    <mergeCell ref="Y59:Y60"/>
    <mergeCell ref="Z59:Z60"/>
    <mergeCell ref="AA59:AA60"/>
    <mergeCell ref="A59:A60"/>
    <mergeCell ref="B59:B60"/>
    <mergeCell ref="C59:C60"/>
    <mergeCell ref="D59:D60"/>
    <mergeCell ref="E59:E60"/>
    <mergeCell ref="F59:F60"/>
    <mergeCell ref="V57:V58"/>
    <mergeCell ref="W57:W58"/>
    <mergeCell ref="X57:X58"/>
    <mergeCell ref="Y57:Y58"/>
    <mergeCell ref="Z57:Z58"/>
    <mergeCell ref="AA57:AA58"/>
    <mergeCell ref="A57:A58"/>
    <mergeCell ref="B57:B58"/>
    <mergeCell ref="C57:C58"/>
    <mergeCell ref="D57:D58"/>
    <mergeCell ref="E57:E58"/>
    <mergeCell ref="F57:F58"/>
    <mergeCell ref="V55:V56"/>
    <mergeCell ref="W55:W56"/>
    <mergeCell ref="X55:X56"/>
    <mergeCell ref="Y55:Y56"/>
    <mergeCell ref="Z55:Z56"/>
    <mergeCell ref="AA55:AA56"/>
    <mergeCell ref="A55:A56"/>
    <mergeCell ref="B55:B56"/>
    <mergeCell ref="C55:C56"/>
    <mergeCell ref="D55:D56"/>
    <mergeCell ref="E55:E56"/>
    <mergeCell ref="F55:F56"/>
    <mergeCell ref="V53:V54"/>
    <mergeCell ref="W53:W54"/>
    <mergeCell ref="X53:X54"/>
    <mergeCell ref="Y53:Y54"/>
    <mergeCell ref="Z53:Z54"/>
    <mergeCell ref="AA53:AA54"/>
    <mergeCell ref="A53:A54"/>
    <mergeCell ref="B53:B54"/>
    <mergeCell ref="C53:C54"/>
    <mergeCell ref="D53:D54"/>
    <mergeCell ref="E53:E54"/>
    <mergeCell ref="F53:F54"/>
    <mergeCell ref="V51:V52"/>
    <mergeCell ref="W51:W52"/>
    <mergeCell ref="X51:X52"/>
    <mergeCell ref="Y51:Y52"/>
    <mergeCell ref="Z51:Z52"/>
    <mergeCell ref="AA51:AA52"/>
    <mergeCell ref="A51:A52"/>
    <mergeCell ref="B51:B52"/>
    <mergeCell ref="C51:C52"/>
    <mergeCell ref="D51:D52"/>
    <mergeCell ref="E51:E52"/>
    <mergeCell ref="F51:F52"/>
    <mergeCell ref="V49:V50"/>
    <mergeCell ref="W49:W50"/>
    <mergeCell ref="X49:X50"/>
    <mergeCell ref="Y49:Y50"/>
    <mergeCell ref="Z49:Z50"/>
    <mergeCell ref="AA49:AA50"/>
    <mergeCell ref="A49:A50"/>
    <mergeCell ref="B49:B50"/>
    <mergeCell ref="C49:C50"/>
    <mergeCell ref="D49:D50"/>
    <mergeCell ref="E49:E50"/>
    <mergeCell ref="F49:F50"/>
    <mergeCell ref="V47:V48"/>
    <mergeCell ref="W47:W48"/>
    <mergeCell ref="X47:X48"/>
    <mergeCell ref="Y47:Y48"/>
    <mergeCell ref="Z47:Z48"/>
    <mergeCell ref="AA47:AA48"/>
    <mergeCell ref="A47:A48"/>
    <mergeCell ref="B47:B48"/>
    <mergeCell ref="C47:C48"/>
    <mergeCell ref="D47:D48"/>
    <mergeCell ref="E47:E48"/>
    <mergeCell ref="F47:F48"/>
    <mergeCell ref="V45:V46"/>
    <mergeCell ref="W45:W46"/>
    <mergeCell ref="X45:X46"/>
    <mergeCell ref="Y45:Y46"/>
    <mergeCell ref="Z45:Z46"/>
    <mergeCell ref="AA45:AA46"/>
    <mergeCell ref="A45:A46"/>
    <mergeCell ref="B45:B46"/>
    <mergeCell ref="C45:C46"/>
    <mergeCell ref="D45:D46"/>
    <mergeCell ref="E45:E46"/>
    <mergeCell ref="F45:F46"/>
    <mergeCell ref="V43:V44"/>
    <mergeCell ref="W43:W44"/>
    <mergeCell ref="X43:X44"/>
    <mergeCell ref="Y43:Y44"/>
    <mergeCell ref="Z43:Z44"/>
    <mergeCell ref="AA43:AA44"/>
    <mergeCell ref="A43:A44"/>
    <mergeCell ref="B43:B44"/>
    <mergeCell ref="C43:C44"/>
    <mergeCell ref="D43:D44"/>
    <mergeCell ref="E43:E44"/>
    <mergeCell ref="F43:F44"/>
    <mergeCell ref="V41:V42"/>
    <mergeCell ref="W41:W42"/>
    <mergeCell ref="X41:X42"/>
    <mergeCell ref="Y41:Y42"/>
    <mergeCell ref="Z41:Z42"/>
    <mergeCell ref="AA41:AA42"/>
    <mergeCell ref="A41:A42"/>
    <mergeCell ref="B41:B42"/>
    <mergeCell ref="C41:C42"/>
    <mergeCell ref="D41:D42"/>
    <mergeCell ref="E41:E42"/>
    <mergeCell ref="F41:F42"/>
    <mergeCell ref="V39:V40"/>
    <mergeCell ref="W39:W40"/>
    <mergeCell ref="X39:X40"/>
    <mergeCell ref="Y39:Y40"/>
    <mergeCell ref="Z39:Z40"/>
    <mergeCell ref="AA39:AA40"/>
    <mergeCell ref="A39:A40"/>
    <mergeCell ref="B39:B40"/>
    <mergeCell ref="C39:C40"/>
    <mergeCell ref="D39:D40"/>
    <mergeCell ref="E39:E40"/>
    <mergeCell ref="F39:F40"/>
    <mergeCell ref="V37:V38"/>
    <mergeCell ref="W37:W38"/>
    <mergeCell ref="X37:X38"/>
    <mergeCell ref="Y37:Y38"/>
    <mergeCell ref="Z37:Z38"/>
    <mergeCell ref="AA37:AA38"/>
    <mergeCell ref="A37:A38"/>
    <mergeCell ref="B37:B38"/>
    <mergeCell ref="C37:C38"/>
    <mergeCell ref="D37:D38"/>
    <mergeCell ref="E37:E38"/>
    <mergeCell ref="F37:F38"/>
    <mergeCell ref="X33:X36"/>
    <mergeCell ref="Y33:Y36"/>
    <mergeCell ref="Z33:Z34"/>
    <mergeCell ref="AA33:AA36"/>
    <mergeCell ref="B35:B36"/>
    <mergeCell ref="Z35:Z36"/>
    <mergeCell ref="F31:F32"/>
    <mergeCell ref="Z31:Z32"/>
    <mergeCell ref="A33:A36"/>
    <mergeCell ref="B33:B34"/>
    <mergeCell ref="C33:C36"/>
    <mergeCell ref="D33:D36"/>
    <mergeCell ref="E33:E36"/>
    <mergeCell ref="F33:F36"/>
    <mergeCell ref="V33:V36"/>
    <mergeCell ref="W33:W36"/>
    <mergeCell ref="W29:W32"/>
    <mergeCell ref="X29:X32"/>
    <mergeCell ref="Y29:Y32"/>
    <mergeCell ref="Z29:Z30"/>
    <mergeCell ref="AA29:AA32"/>
    <mergeCell ref="A31:A32"/>
    <mergeCell ref="B31:B32"/>
    <mergeCell ref="C31:C32"/>
    <mergeCell ref="D31:D32"/>
    <mergeCell ref="E31:E32"/>
    <mergeCell ref="Y27:Y28"/>
    <mergeCell ref="Z27:Z28"/>
    <mergeCell ref="AA27:AA28"/>
    <mergeCell ref="A29:A30"/>
    <mergeCell ref="B29:B30"/>
    <mergeCell ref="C29:C30"/>
    <mergeCell ref="D29:D30"/>
    <mergeCell ref="E29:E30"/>
    <mergeCell ref="F29:F30"/>
    <mergeCell ref="V29:V32"/>
    <mergeCell ref="AA25:AA26"/>
    <mergeCell ref="A27:A28"/>
    <mergeCell ref="B27:B28"/>
    <mergeCell ref="C27:C28"/>
    <mergeCell ref="D27:D28"/>
    <mergeCell ref="E27:E28"/>
    <mergeCell ref="F27:F28"/>
    <mergeCell ref="V27:V28"/>
    <mergeCell ref="W27:W28"/>
    <mergeCell ref="X27:X28"/>
    <mergeCell ref="F25:F26"/>
    <mergeCell ref="V25:V26"/>
    <mergeCell ref="W25:W26"/>
    <mergeCell ref="X25:X26"/>
    <mergeCell ref="Y25:Y26"/>
    <mergeCell ref="Z25:Z26"/>
    <mergeCell ref="W23:W24"/>
    <mergeCell ref="X23:X24"/>
    <mergeCell ref="Y23:Y24"/>
    <mergeCell ref="Z23:Z24"/>
    <mergeCell ref="AA23:AA24"/>
    <mergeCell ref="A25:A26"/>
    <mergeCell ref="B25:B26"/>
    <mergeCell ref="C25:C26"/>
    <mergeCell ref="D25:D26"/>
    <mergeCell ref="E25:E26"/>
    <mergeCell ref="Y21:Y22"/>
    <mergeCell ref="Z21:Z22"/>
    <mergeCell ref="AA21:AA22"/>
    <mergeCell ref="A23:A24"/>
    <mergeCell ref="B23:B24"/>
    <mergeCell ref="C23:C24"/>
    <mergeCell ref="D23:D24"/>
    <mergeCell ref="E23:E24"/>
    <mergeCell ref="F23:F24"/>
    <mergeCell ref="V23:V24"/>
    <mergeCell ref="AA19:AA20"/>
    <mergeCell ref="A21:A22"/>
    <mergeCell ref="B21:B22"/>
    <mergeCell ref="C21:C22"/>
    <mergeCell ref="D21:D22"/>
    <mergeCell ref="E21:E22"/>
    <mergeCell ref="F21:F22"/>
    <mergeCell ref="V21:V22"/>
    <mergeCell ref="W21:W22"/>
    <mergeCell ref="X21:X22"/>
    <mergeCell ref="F19:F20"/>
    <mergeCell ref="V19:V20"/>
    <mergeCell ref="W19:W20"/>
    <mergeCell ref="X19:X20"/>
    <mergeCell ref="Y19:Y20"/>
    <mergeCell ref="Z19:Z20"/>
    <mergeCell ref="W17:W18"/>
    <mergeCell ref="X17:X18"/>
    <mergeCell ref="Y17:Y18"/>
    <mergeCell ref="Z17:Z18"/>
    <mergeCell ref="AA17:AA18"/>
    <mergeCell ref="A19:A20"/>
    <mergeCell ref="B19:B20"/>
    <mergeCell ref="C19:C20"/>
    <mergeCell ref="D19:D20"/>
    <mergeCell ref="E19:E20"/>
    <mergeCell ref="Y15:Y16"/>
    <mergeCell ref="Z15:Z16"/>
    <mergeCell ref="AA15:AA16"/>
    <mergeCell ref="A17:A18"/>
    <mergeCell ref="B17:B18"/>
    <mergeCell ref="C17:C18"/>
    <mergeCell ref="D17:D18"/>
    <mergeCell ref="E17:E18"/>
    <mergeCell ref="F17:F18"/>
    <mergeCell ref="V17:V18"/>
    <mergeCell ref="AA13:AA14"/>
    <mergeCell ref="A15:A16"/>
    <mergeCell ref="B15:B16"/>
    <mergeCell ref="C15:C16"/>
    <mergeCell ref="D15:D16"/>
    <mergeCell ref="E15:E16"/>
    <mergeCell ref="F15:F16"/>
    <mergeCell ref="V15:V16"/>
    <mergeCell ref="W15:W16"/>
    <mergeCell ref="X15:X16"/>
    <mergeCell ref="F13:F14"/>
    <mergeCell ref="V13:V14"/>
    <mergeCell ref="W13:W14"/>
    <mergeCell ref="X13:X14"/>
    <mergeCell ref="Y13:Y14"/>
    <mergeCell ref="Z13:Z14"/>
    <mergeCell ref="W11:W12"/>
    <mergeCell ref="X11:X12"/>
    <mergeCell ref="Y11:Y12"/>
    <mergeCell ref="Z11:Z12"/>
    <mergeCell ref="AA11:AA12"/>
    <mergeCell ref="A13:A14"/>
    <mergeCell ref="B13:B14"/>
    <mergeCell ref="C13:C14"/>
    <mergeCell ref="D13:D14"/>
    <mergeCell ref="E13:E14"/>
    <mergeCell ref="Y9:Y10"/>
    <mergeCell ref="Z9:Z10"/>
    <mergeCell ref="AA9:AA10"/>
    <mergeCell ref="A11:A12"/>
    <mergeCell ref="B11:B12"/>
    <mergeCell ref="C11:C12"/>
    <mergeCell ref="D11:D12"/>
    <mergeCell ref="E11:E12"/>
    <mergeCell ref="F11:F12"/>
    <mergeCell ref="V11:V12"/>
    <mergeCell ref="AA7:AA8"/>
    <mergeCell ref="A9:A10"/>
    <mergeCell ref="B9:B10"/>
    <mergeCell ref="C9:C10"/>
    <mergeCell ref="D9:D10"/>
    <mergeCell ref="E9:E10"/>
    <mergeCell ref="F9:F10"/>
    <mergeCell ref="V9:V10"/>
    <mergeCell ref="W9:W10"/>
    <mergeCell ref="X9:X10"/>
    <mergeCell ref="F7:F8"/>
    <mergeCell ref="V7:V8"/>
    <mergeCell ref="W7:W8"/>
    <mergeCell ref="X7:X8"/>
    <mergeCell ref="Y7:Y8"/>
    <mergeCell ref="Z7:Z8"/>
    <mergeCell ref="W5:W6"/>
    <mergeCell ref="X5:X6"/>
    <mergeCell ref="Y5:Y6"/>
    <mergeCell ref="Z5:Z6"/>
    <mergeCell ref="AA5:AA6"/>
    <mergeCell ref="A7:A8"/>
    <mergeCell ref="B7:B8"/>
    <mergeCell ref="C7:C8"/>
    <mergeCell ref="D7:D8"/>
    <mergeCell ref="E7:E8"/>
    <mergeCell ref="AA1:AA4"/>
    <mergeCell ref="B3:B4"/>
    <mergeCell ref="Z3:Z4"/>
    <mergeCell ref="A5:A6"/>
    <mergeCell ref="B5:B6"/>
    <mergeCell ref="C5:C6"/>
    <mergeCell ref="D5:D6"/>
    <mergeCell ref="E5:E6"/>
    <mergeCell ref="F5:F6"/>
    <mergeCell ref="V5:V6"/>
    <mergeCell ref="K1:Q2"/>
    <mergeCell ref="V1:V4"/>
    <mergeCell ref="W1:W4"/>
    <mergeCell ref="X1:X4"/>
    <mergeCell ref="Y1:Y4"/>
    <mergeCell ref="Z1:Z2"/>
    <mergeCell ref="A1:A4"/>
    <mergeCell ref="B1:B2"/>
    <mergeCell ref="C1:C4"/>
    <mergeCell ref="D1:D4"/>
    <mergeCell ref="E1:E4"/>
    <mergeCell ref="F1:F4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13</vt:i4>
      </vt:variant>
    </vt:vector>
  </HeadingPairs>
  <TitlesOfParts>
    <vt:vector size="13" baseType="lpstr">
      <vt:lpstr>男子Ａ</vt:lpstr>
      <vt:lpstr>男子Ｂ</vt:lpstr>
      <vt:lpstr>男子ＣＡ</vt:lpstr>
      <vt:lpstr>男子ＣＢ</vt:lpstr>
      <vt:lpstr>男子ＣＣ</vt:lpstr>
      <vt:lpstr>男子ＣＤ</vt:lpstr>
      <vt:lpstr>男子ＣＥ</vt:lpstr>
      <vt:lpstr>男子ＣＦ</vt:lpstr>
      <vt:lpstr>男子ＣＧ</vt:lpstr>
      <vt:lpstr>男子ＣＨ</vt:lpstr>
      <vt:lpstr>男子ＤＡ</vt:lpstr>
      <vt:lpstr>男子ＤＢ</vt:lpstr>
      <vt:lpstr>男子ＤＣ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Hana</dc:creator>
  <cp:lastModifiedBy>Hana</cp:lastModifiedBy>
  <dcterms:created xsi:type="dcterms:W3CDTF">2015-03-28T13:05:35Z</dcterms:created>
  <dcterms:modified xsi:type="dcterms:W3CDTF">2015-03-28T13:47:07Z</dcterms:modified>
</cp:coreProperties>
</file>