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4940" windowHeight="8550" activeTab="0"/>
  </bookViews>
  <sheets>
    <sheet name="申込書式" sheetId="1" r:id="rId1"/>
    <sheet name="男子申込書" sheetId="2" r:id="rId2"/>
    <sheet name="女子申込書" sheetId="3" r:id="rId3"/>
  </sheets>
  <definedNames>
    <definedName name="_xlfn.IFERROR" hidden="1">#NAME?</definedName>
    <definedName name="_xlfn.IFNA" hidden="1">#NAME?</definedName>
    <definedName name="_xlnm.Print_Area" localSheetId="1">'男子申込書'!$A$1:$I$29</definedName>
  </definedNames>
  <calcPr fullCalcOnLoad="1"/>
</workbook>
</file>

<file path=xl/sharedStrings.xml><?xml version="1.0" encoding="utf-8"?>
<sst xmlns="http://schemas.openxmlformats.org/spreadsheetml/2006/main" count="221" uniqueCount="87">
  <si>
    <t>学校名</t>
  </si>
  <si>
    <t>種目</t>
  </si>
  <si>
    <t>男子単</t>
  </si>
  <si>
    <t>No</t>
  </si>
  <si>
    <t>申込上の注意！</t>
  </si>
  <si>
    <t>女子単</t>
  </si>
  <si>
    <t>氏名</t>
  </si>
  <si>
    <t>学年</t>
  </si>
  <si>
    <t>協会登録番号</t>
  </si>
  <si>
    <t>大会成績</t>
  </si>
  <si>
    <t>学校名</t>
  </si>
  <si>
    <t>顧問名</t>
  </si>
  <si>
    <t>職印</t>
  </si>
  <si>
    <t>印</t>
  </si>
  <si>
    <t>番号</t>
  </si>
  <si>
    <t>男子シングルス</t>
  </si>
  <si>
    <t>校長名</t>
  </si>
  <si>
    <t>申込み書</t>
  </si>
  <si>
    <t>女子シングルス</t>
  </si>
  <si>
    <t>協会登録番号</t>
  </si>
  <si>
    <t>選手(□全角ｽﾍﾟｰｽ)名前</t>
  </si>
  <si>
    <t>1200054322</t>
  </si>
  <si>
    <t>1100054321</t>
  </si>
  <si>
    <t>1300054323</t>
  </si>
  <si>
    <t>1400054324</t>
  </si>
  <si>
    <t>1500054325</t>
  </si>
  <si>
    <t>1600054326</t>
  </si>
  <si>
    <t>1700054327</t>
  </si>
  <si>
    <t>1800054328</t>
  </si>
  <si>
    <t>1900054329</t>
  </si>
  <si>
    <t>1000054330</t>
  </si>
  <si>
    <t>1187654331</t>
  </si>
  <si>
    <t>1187654332</t>
  </si>
  <si>
    <t>1000012340</t>
  </si>
  <si>
    <t>1100012341</t>
  </si>
  <si>
    <t>1200012342</t>
  </si>
  <si>
    <t>1300012343</t>
  </si>
  <si>
    <t>1400012344</t>
  </si>
  <si>
    <t>1500012345</t>
  </si>
  <si>
    <t>1600012346</t>
  </si>
  <si>
    <t>1700012347</t>
  </si>
  <si>
    <t>1800012348</t>
  </si>
  <si>
    <t>1900012349</t>
  </si>
  <si>
    <t>1000012350</t>
  </si>
  <si>
    <t>1100012351</t>
  </si>
  <si>
    <t>↓  入力例を消して、必要事項を入力して下さい。↓</t>
  </si>
  <si>
    <r>
      <t xml:space="preserve">① </t>
    </r>
    <r>
      <rPr>
        <b/>
        <sz val="14"/>
        <color indexed="8"/>
        <rFont val="ＭＳ Ｐゴシック"/>
        <family val="3"/>
      </rPr>
      <t>校内ランク順</t>
    </r>
    <r>
      <rPr>
        <sz val="14"/>
        <rFont val="ＭＳ Ｐゴシック"/>
        <family val="3"/>
      </rPr>
      <t>に入力してください。
② 学校名・種目・選手氏名・略称を入力してください。</t>
    </r>
    <r>
      <rPr>
        <b/>
        <u val="single"/>
        <sz val="14"/>
        <rFont val="ＭＳ Ｐゴシック"/>
        <family val="3"/>
      </rPr>
      <t>氏名は性と名の間に全角スペース</t>
    </r>
    <r>
      <rPr>
        <sz val="14"/>
        <rFont val="ＭＳ Ｐゴシック"/>
        <family val="3"/>
      </rPr>
      <t>を入れてください。
③ 学校名の</t>
    </r>
    <r>
      <rPr>
        <b/>
        <sz val="14"/>
        <rFont val="ＭＳ Ｐゴシック"/>
        <family val="3"/>
      </rPr>
      <t>略称は４文字まで</t>
    </r>
    <r>
      <rPr>
        <sz val="14"/>
        <rFont val="ＭＳ Ｐゴシック"/>
        <family val="3"/>
      </rPr>
      <t>です。
④</t>
    </r>
    <r>
      <rPr>
        <sz val="14"/>
        <color indexed="10"/>
        <rFont val="ＭＳ Ｐゴシック"/>
        <family val="3"/>
      </rPr>
      <t xml:space="preserve"> </t>
    </r>
    <r>
      <rPr>
        <b/>
        <sz val="14"/>
        <color indexed="10"/>
        <rFont val="ＭＳ Ｐゴシック"/>
        <family val="3"/>
      </rPr>
      <t>センタリング、文字飾り、行高・列幅などの加工・変更を絶対にしないでください。文字が見えなくても、体裁が悪くても大丈夫です。</t>
    </r>
    <r>
      <rPr>
        <sz val="14"/>
        <rFont val="ＭＳ Ｐゴシック"/>
        <family val="3"/>
      </rPr>
      <t xml:space="preserve">
⑤ </t>
    </r>
    <r>
      <rPr>
        <b/>
        <sz val="14"/>
        <rFont val="ＭＳ Ｐゴシック"/>
        <family val="3"/>
      </rPr>
      <t>「参加申込書」シートに必要事項を入力・プリントアウトし、裏面に払込通知（コピー可）添付して、職印・捺印・郵送</t>
    </r>
    <r>
      <rPr>
        <sz val="14"/>
        <rFont val="ＭＳ Ｐゴシック"/>
        <family val="3"/>
      </rPr>
      <t>してください。
⑥ ファイル名を変更してこのデータを</t>
    </r>
    <r>
      <rPr>
        <b/>
        <sz val="14"/>
        <rFont val="ＭＳ Ｐゴシック"/>
        <family val="3"/>
      </rPr>
      <t>メール添付し、送信</t>
    </r>
    <r>
      <rPr>
        <sz val="14"/>
        <rFont val="ＭＳ Ｐゴシック"/>
        <family val="3"/>
      </rPr>
      <t>してください。</t>
    </r>
    <r>
      <rPr>
        <b/>
        <sz val="14"/>
        <rFont val="ＭＳ Ｐゴシック"/>
        <family val="3"/>
      </rPr>
      <t>ファイル名は、</t>
    </r>
    <r>
      <rPr>
        <sz val="14"/>
        <color indexed="10"/>
        <rFont val="ＭＳ Ｐゴシック"/>
        <family val="3"/>
      </rPr>
      <t>　</t>
    </r>
    <r>
      <rPr>
        <b/>
        <sz val="16"/>
        <color indexed="10"/>
        <rFont val="ＭＳ Ｐゴシック"/>
        <family val="3"/>
      </rPr>
      <t>「学校名(男女)会長杯シングルス」</t>
    </r>
    <r>
      <rPr>
        <sz val="14"/>
        <rFont val="ＭＳ Ｐゴシック"/>
        <family val="3"/>
      </rPr>
      <t>　でお願いします。
⑦ ２０名以上になる場合は、ファイル２つ作成し、校内ランキングがわかるようにファイル名を上位から（１）（２）のようにしてください。
⑧ 申込書の郵送先とデータ送信先は、大会要項でご確認ください。　　　　　　　　　　　　　　　　　　　　　　　　　　　　　　　　　　　　　　</t>
    </r>
  </si>
  <si>
    <t>1187654333</t>
  </si>
  <si>
    <t>1187654334</t>
  </si>
  <si>
    <t>1187654335</t>
  </si>
  <si>
    <t>1187654336</t>
  </si>
  <si>
    <t>1187654337</t>
  </si>
  <si>
    <t>1200012352</t>
  </si>
  <si>
    <t>1300012353</t>
  </si>
  <si>
    <t>1400012354</t>
  </si>
  <si>
    <t>1500012355</t>
  </si>
  <si>
    <t>R5南部ﾌﾘｰﾊﾟｽ  県S2回戦敗退</t>
  </si>
  <si>
    <t>R5南部地区第５位</t>
  </si>
  <si>
    <t>R5南部ﾌﾘｰﾊﾟｽ 県Sベスト16</t>
  </si>
  <si>
    <t>R5東部地区第９位</t>
  </si>
  <si>
    <t>令和５年度 埼玉県会長杯争奪高等学校バドミントンシングルス大会</t>
  </si>
  <si>
    <t>校名略称</t>
  </si>
  <si>
    <t>選手□名１</t>
  </si>
  <si>
    <t>選手□名２</t>
  </si>
  <si>
    <t>選手□名３</t>
  </si>
  <si>
    <t>選手□名４</t>
  </si>
  <si>
    <t>選手□名５</t>
  </si>
  <si>
    <t>選手□名６</t>
  </si>
  <si>
    <t>選手□名７</t>
  </si>
  <si>
    <t>選手□名８</t>
  </si>
  <si>
    <t>選手□名９</t>
  </si>
  <si>
    <t>選手□名１０</t>
  </si>
  <si>
    <t>選手□名１１</t>
  </si>
  <si>
    <t>選手□名１２</t>
  </si>
  <si>
    <t>選手□名１３</t>
  </si>
  <si>
    <t>選手□名１４</t>
  </si>
  <si>
    <t>選手□名１５</t>
  </si>
  <si>
    <t>選手□名１６</t>
  </si>
  <si>
    <t>選手□名１７</t>
  </si>
  <si>
    <t>選手□名１８</t>
  </si>
  <si>
    <t>県立ABC高校</t>
  </si>
  <si>
    <t>ABC高</t>
  </si>
  <si>
    <t>1187654338</t>
  </si>
  <si>
    <t>XYZ高校</t>
  </si>
  <si>
    <t>XYZ高</t>
  </si>
  <si>
    <t>男子シングルス名簿　(校内ランク順）</t>
  </si>
  <si>
    <t>女子シングルス名簿　(校内ランク順)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</si>
</sst>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0;"/>
    <numFmt numFmtId="181" formatCode="0_ "/>
    <numFmt numFmtId="182" formatCode="[DBNum3][$-411]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name val="ＭＳ 明朝"/>
      <family val="1"/>
    </font>
    <font>
      <sz val="7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rgb="FFFF0000"/>
      <name val="ＭＳ Ｐゴシック"/>
      <family val="3"/>
    </font>
    <font>
      <b/>
      <sz val="16"/>
      <color rgb="FFFF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62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10" xfId="62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0" xfId="62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51" fillId="0" borderId="0" xfId="0" applyFont="1" applyAlignment="1">
      <alignment vertical="center"/>
    </xf>
    <xf numFmtId="0" fontId="0" fillId="0" borderId="10" xfId="61" applyFont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18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shrinkToFit="1"/>
    </xf>
    <xf numFmtId="49" fontId="0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182" fontId="6" fillId="0" borderId="10" xfId="0" applyNumberFormat="1" applyFont="1" applyBorder="1" applyAlignment="1">
      <alignment horizontal="center"/>
    </xf>
    <xf numFmtId="0" fontId="0" fillId="13" borderId="0" xfId="0" applyFont="1" applyFill="1" applyAlignment="1">
      <alignment/>
    </xf>
    <xf numFmtId="0" fontId="10" fillId="13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33" borderId="10" xfId="6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vertical="top" wrapText="1"/>
    </xf>
    <xf numFmtId="0" fontId="52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9" xfId="0" applyNumberFormat="1" applyFont="1" applyBorder="1" applyAlignment="1">
      <alignment horizontal="center" shrinkToFit="1"/>
    </xf>
    <xf numFmtId="0" fontId="6" fillId="0" borderId="20" xfId="0" applyNumberFormat="1" applyFont="1" applyBorder="1" applyAlignment="1">
      <alignment horizontal="center" shrinkToFit="1"/>
    </xf>
    <xf numFmtId="0" fontId="6" fillId="0" borderId="11" xfId="0" applyNumberFormat="1" applyFont="1" applyBorder="1" applyAlignment="1">
      <alignment horizontal="center" shrinkToFit="1"/>
    </xf>
    <xf numFmtId="0" fontId="8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80" fontId="6" fillId="0" borderId="19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6" fillId="0" borderId="21" xfId="0" applyNumberFormat="1" applyFont="1" applyBorder="1" applyAlignment="1">
      <alignment horizontal="center"/>
    </xf>
    <xf numFmtId="180" fontId="6" fillId="0" borderId="22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インハイ01D.csv" xfId="61"/>
    <cellStyle name="標準_インハイ01S.csv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25"/>
  <sheetViews>
    <sheetView tabSelected="1" zoomScale="90" zoomScaleNormal="90" zoomScalePageLayoutView="0" workbookViewId="0" topLeftCell="A1">
      <selection activeCell="B3" sqref="B3"/>
    </sheetView>
  </sheetViews>
  <sheetFormatPr defaultColWidth="12.875" defaultRowHeight="13.5"/>
  <cols>
    <col min="1" max="1" width="3.875" style="1" bestFit="1" customWidth="1"/>
    <col min="2" max="2" width="12.50390625" style="1" bestFit="1" customWidth="1"/>
    <col min="3" max="3" width="6.75390625" style="1" customWidth="1"/>
    <col min="4" max="4" width="12.50390625" style="1" bestFit="1" customWidth="1"/>
    <col min="5" max="5" width="9.625" style="1" customWidth="1"/>
    <col min="6" max="6" width="5.25390625" style="1" bestFit="1" customWidth="1"/>
    <col min="7" max="7" width="13.125" style="1" customWidth="1"/>
    <col min="8" max="8" width="15.00390625" style="1" customWidth="1"/>
    <col min="9" max="9" width="3.875" style="1" customWidth="1"/>
    <col min="10" max="10" width="4.625" style="1" customWidth="1"/>
    <col min="11" max="11" width="13.125" style="1" customWidth="1"/>
    <col min="12" max="12" width="7.125" style="1" bestFit="1" customWidth="1"/>
    <col min="13" max="13" width="12.50390625" style="1" customWidth="1"/>
    <col min="14" max="14" width="9.50390625" style="1" customWidth="1"/>
    <col min="15" max="15" width="5.25390625" style="1" bestFit="1" customWidth="1"/>
    <col min="16" max="16" width="13.25390625" style="1" customWidth="1"/>
    <col min="17" max="17" width="15.00390625" style="1" customWidth="1"/>
    <col min="18" max="18" width="8.875" style="1" bestFit="1" customWidth="1"/>
    <col min="19" max="16384" width="12.875" style="1" customWidth="1"/>
  </cols>
  <sheetData>
    <row r="1" ht="27.75" customHeight="1" thickBot="1">
      <c r="A1" s="18" t="s">
        <v>4</v>
      </c>
    </row>
    <row r="2" spans="2:17" s="33" customFormat="1" ht="159" customHeight="1" thickBot="1">
      <c r="B2" s="38" t="s">
        <v>46</v>
      </c>
      <c r="C2" s="39"/>
      <c r="D2" s="39"/>
      <c r="E2" s="39"/>
      <c r="F2" s="39"/>
      <c r="G2" s="40"/>
      <c r="H2" s="40"/>
      <c r="I2" s="40"/>
      <c r="J2" s="40"/>
      <c r="K2" s="40"/>
      <c r="L2" s="40"/>
      <c r="M2" s="40"/>
      <c r="N2" s="39"/>
      <c r="O2" s="39"/>
      <c r="P2" s="39"/>
      <c r="Q2" s="41"/>
    </row>
    <row r="3" spans="1:13" ht="29.25" customHeight="1" thickBot="1" thickTop="1">
      <c r="A3" s="25"/>
      <c r="G3" s="34" t="s">
        <v>45</v>
      </c>
      <c r="H3" s="35"/>
      <c r="I3" s="35"/>
      <c r="J3" s="35"/>
      <c r="K3" s="35"/>
      <c r="L3" s="35"/>
      <c r="M3" s="36"/>
    </row>
    <row r="4" spans="1:17" ht="18" thickTop="1">
      <c r="A4" s="29"/>
      <c r="B4" s="30" t="s">
        <v>85</v>
      </c>
      <c r="C4" s="29"/>
      <c r="D4" s="29"/>
      <c r="E4" s="29"/>
      <c r="F4" s="29"/>
      <c r="G4" s="29"/>
      <c r="H4" s="29"/>
      <c r="J4" s="27"/>
      <c r="K4" s="28" t="s">
        <v>86</v>
      </c>
      <c r="L4" s="27"/>
      <c r="M4" s="27"/>
      <c r="N4" s="27"/>
      <c r="O4" s="27"/>
      <c r="P4" s="27"/>
      <c r="Q4" s="27"/>
    </row>
    <row r="5" spans="1:17" s="2" customFormat="1" ht="13.5">
      <c r="A5" s="3" t="s">
        <v>3</v>
      </c>
      <c r="B5" s="4" t="s">
        <v>0</v>
      </c>
      <c r="C5" s="4" t="s">
        <v>1</v>
      </c>
      <c r="D5" s="31" t="s">
        <v>20</v>
      </c>
      <c r="E5" s="20" t="s">
        <v>61</v>
      </c>
      <c r="F5" s="20" t="s">
        <v>7</v>
      </c>
      <c r="G5" s="21" t="s">
        <v>19</v>
      </c>
      <c r="H5" s="20" t="s">
        <v>9</v>
      </c>
      <c r="I5" s="5"/>
      <c r="J5" s="3" t="s">
        <v>3</v>
      </c>
      <c r="K5" s="4" t="s">
        <v>0</v>
      </c>
      <c r="L5" s="4" t="s">
        <v>1</v>
      </c>
      <c r="M5" s="32" t="s">
        <v>20</v>
      </c>
      <c r="N5" s="20" t="s">
        <v>61</v>
      </c>
      <c r="O5" s="20" t="s">
        <v>7</v>
      </c>
      <c r="P5" s="21" t="s">
        <v>19</v>
      </c>
      <c r="Q5" s="20" t="s">
        <v>9</v>
      </c>
    </row>
    <row r="6" spans="1:17" ht="13.5">
      <c r="A6" s="10">
        <v>1</v>
      </c>
      <c r="B6" s="16" t="s">
        <v>80</v>
      </c>
      <c r="C6" s="6" t="s">
        <v>2</v>
      </c>
      <c r="D6" s="19" t="s">
        <v>62</v>
      </c>
      <c r="E6" s="17" t="s">
        <v>81</v>
      </c>
      <c r="F6" s="22">
        <v>2</v>
      </c>
      <c r="G6" s="24" t="s">
        <v>22</v>
      </c>
      <c r="H6" s="37" t="s">
        <v>56</v>
      </c>
      <c r="I6" s="8"/>
      <c r="J6" s="10">
        <v>1</v>
      </c>
      <c r="K6" s="16" t="s">
        <v>83</v>
      </c>
      <c r="L6" s="11" t="s">
        <v>5</v>
      </c>
      <c r="M6" s="7" t="s">
        <v>62</v>
      </c>
      <c r="N6" s="17" t="s">
        <v>84</v>
      </c>
      <c r="O6" s="22">
        <v>2</v>
      </c>
      <c r="P6" s="24" t="s">
        <v>33</v>
      </c>
      <c r="Q6" s="37" t="s">
        <v>58</v>
      </c>
    </row>
    <row r="7" spans="1:17" ht="13.5">
      <c r="A7" s="10">
        <v>2</v>
      </c>
      <c r="B7" s="16" t="s">
        <v>80</v>
      </c>
      <c r="C7" s="6" t="s">
        <v>2</v>
      </c>
      <c r="D7" s="19" t="s">
        <v>63</v>
      </c>
      <c r="E7" s="17" t="s">
        <v>81</v>
      </c>
      <c r="F7" s="22">
        <v>2</v>
      </c>
      <c r="G7" s="24" t="s">
        <v>21</v>
      </c>
      <c r="H7" s="23" t="s">
        <v>57</v>
      </c>
      <c r="I7" s="8"/>
      <c r="J7" s="10">
        <v>2</v>
      </c>
      <c r="K7" s="16" t="s">
        <v>83</v>
      </c>
      <c r="L7" s="11" t="s">
        <v>5</v>
      </c>
      <c r="M7" s="7" t="s">
        <v>63</v>
      </c>
      <c r="N7" s="17" t="s">
        <v>84</v>
      </c>
      <c r="O7" s="22">
        <v>2</v>
      </c>
      <c r="P7" s="24" t="s">
        <v>34</v>
      </c>
      <c r="Q7" s="23" t="s">
        <v>59</v>
      </c>
    </row>
    <row r="8" spans="1:17" ht="13.5">
      <c r="A8" s="10">
        <v>3</v>
      </c>
      <c r="B8" s="16" t="s">
        <v>80</v>
      </c>
      <c r="C8" s="6" t="s">
        <v>2</v>
      </c>
      <c r="D8" s="19" t="s">
        <v>64</v>
      </c>
      <c r="E8" s="17" t="s">
        <v>81</v>
      </c>
      <c r="F8" s="22">
        <v>2</v>
      </c>
      <c r="G8" s="24" t="s">
        <v>23</v>
      </c>
      <c r="H8" s="23"/>
      <c r="I8" s="9"/>
      <c r="J8" s="10">
        <v>3</v>
      </c>
      <c r="K8" s="16" t="s">
        <v>83</v>
      </c>
      <c r="L8" s="11" t="s">
        <v>5</v>
      </c>
      <c r="M8" s="7" t="s">
        <v>64</v>
      </c>
      <c r="N8" s="17" t="s">
        <v>84</v>
      </c>
      <c r="O8" s="22">
        <v>2</v>
      </c>
      <c r="P8" s="24" t="s">
        <v>35</v>
      </c>
      <c r="Q8" s="23"/>
    </row>
    <row r="9" spans="1:17" ht="13.5">
      <c r="A9" s="10">
        <v>4</v>
      </c>
      <c r="B9" s="16" t="s">
        <v>80</v>
      </c>
      <c r="C9" s="6" t="s">
        <v>2</v>
      </c>
      <c r="D9" s="19" t="s">
        <v>65</v>
      </c>
      <c r="E9" s="17" t="s">
        <v>81</v>
      </c>
      <c r="F9" s="22">
        <v>2</v>
      </c>
      <c r="G9" s="24" t="s">
        <v>24</v>
      </c>
      <c r="H9" s="23"/>
      <c r="I9" s="8"/>
      <c r="J9" s="10">
        <v>4</v>
      </c>
      <c r="K9" s="16" t="s">
        <v>83</v>
      </c>
      <c r="L9" s="11" t="s">
        <v>5</v>
      </c>
      <c r="M9" s="7" t="s">
        <v>65</v>
      </c>
      <c r="N9" s="17" t="s">
        <v>84</v>
      </c>
      <c r="O9" s="22">
        <v>2</v>
      </c>
      <c r="P9" s="24" t="s">
        <v>36</v>
      </c>
      <c r="Q9" s="23"/>
    </row>
    <row r="10" spans="1:17" ht="13.5">
      <c r="A10" s="10">
        <v>5</v>
      </c>
      <c r="B10" s="16" t="s">
        <v>80</v>
      </c>
      <c r="C10" s="6" t="s">
        <v>2</v>
      </c>
      <c r="D10" s="19" t="s">
        <v>66</v>
      </c>
      <c r="E10" s="17" t="s">
        <v>81</v>
      </c>
      <c r="F10" s="22">
        <v>2</v>
      </c>
      <c r="G10" s="24" t="s">
        <v>25</v>
      </c>
      <c r="H10" s="23"/>
      <c r="I10" s="8"/>
      <c r="J10" s="10">
        <v>5</v>
      </c>
      <c r="K10" s="16" t="s">
        <v>83</v>
      </c>
      <c r="L10" s="11" t="s">
        <v>5</v>
      </c>
      <c r="M10" s="7" t="s">
        <v>66</v>
      </c>
      <c r="N10" s="17" t="s">
        <v>84</v>
      </c>
      <c r="O10" s="22">
        <v>2</v>
      </c>
      <c r="P10" s="24" t="s">
        <v>37</v>
      </c>
      <c r="Q10" s="23"/>
    </row>
    <row r="11" spans="1:17" ht="13.5">
      <c r="A11" s="10">
        <v>6</v>
      </c>
      <c r="B11" s="16" t="s">
        <v>80</v>
      </c>
      <c r="C11" s="6" t="s">
        <v>2</v>
      </c>
      <c r="D11" s="19" t="s">
        <v>67</v>
      </c>
      <c r="E11" s="17" t="s">
        <v>81</v>
      </c>
      <c r="F11" s="22">
        <v>2</v>
      </c>
      <c r="G11" s="24" t="s">
        <v>26</v>
      </c>
      <c r="H11" s="23"/>
      <c r="I11" s="8"/>
      <c r="J11" s="10">
        <v>6</v>
      </c>
      <c r="K11" s="16" t="s">
        <v>83</v>
      </c>
      <c r="L11" s="11" t="s">
        <v>5</v>
      </c>
      <c r="M11" s="7" t="s">
        <v>67</v>
      </c>
      <c r="N11" s="17" t="s">
        <v>84</v>
      </c>
      <c r="O11" s="22">
        <v>2</v>
      </c>
      <c r="P11" s="24" t="s">
        <v>38</v>
      </c>
      <c r="Q11" s="23"/>
    </row>
    <row r="12" spans="1:17" ht="13.5">
      <c r="A12" s="10">
        <v>7</v>
      </c>
      <c r="B12" s="16" t="s">
        <v>80</v>
      </c>
      <c r="C12" s="6" t="s">
        <v>2</v>
      </c>
      <c r="D12" s="19" t="s">
        <v>68</v>
      </c>
      <c r="E12" s="17" t="s">
        <v>81</v>
      </c>
      <c r="F12" s="22">
        <v>2</v>
      </c>
      <c r="G12" s="24" t="s">
        <v>27</v>
      </c>
      <c r="H12" s="23"/>
      <c r="I12" s="8"/>
      <c r="J12" s="10">
        <v>7</v>
      </c>
      <c r="K12" s="16" t="s">
        <v>83</v>
      </c>
      <c r="L12" s="11" t="s">
        <v>5</v>
      </c>
      <c r="M12" s="7" t="s">
        <v>68</v>
      </c>
      <c r="N12" s="17" t="s">
        <v>84</v>
      </c>
      <c r="O12" s="22">
        <v>2</v>
      </c>
      <c r="P12" s="24" t="s">
        <v>39</v>
      </c>
      <c r="Q12" s="23"/>
    </row>
    <row r="13" spans="1:17" ht="13.5">
      <c r="A13" s="10">
        <v>8</v>
      </c>
      <c r="B13" s="16" t="s">
        <v>80</v>
      </c>
      <c r="C13" s="6" t="s">
        <v>2</v>
      </c>
      <c r="D13" s="19" t="s">
        <v>69</v>
      </c>
      <c r="E13" s="17" t="s">
        <v>81</v>
      </c>
      <c r="F13" s="22">
        <v>2</v>
      </c>
      <c r="G13" s="24" t="s">
        <v>28</v>
      </c>
      <c r="H13" s="23"/>
      <c r="I13" s="8"/>
      <c r="J13" s="10">
        <v>8</v>
      </c>
      <c r="K13" s="16" t="s">
        <v>83</v>
      </c>
      <c r="L13" s="11" t="s">
        <v>5</v>
      </c>
      <c r="M13" s="7" t="s">
        <v>69</v>
      </c>
      <c r="N13" s="17" t="s">
        <v>84</v>
      </c>
      <c r="O13" s="22">
        <v>2</v>
      </c>
      <c r="P13" s="24" t="s">
        <v>40</v>
      </c>
      <c r="Q13" s="23"/>
    </row>
    <row r="14" spans="1:17" ht="13.5">
      <c r="A14" s="10">
        <v>9</v>
      </c>
      <c r="B14" s="16" t="s">
        <v>80</v>
      </c>
      <c r="C14" s="6" t="s">
        <v>2</v>
      </c>
      <c r="D14" s="19" t="s">
        <v>70</v>
      </c>
      <c r="E14" s="17" t="s">
        <v>81</v>
      </c>
      <c r="F14" s="22">
        <v>2</v>
      </c>
      <c r="G14" s="24" t="s">
        <v>29</v>
      </c>
      <c r="H14" s="23"/>
      <c r="I14" s="8"/>
      <c r="J14" s="10">
        <v>9</v>
      </c>
      <c r="K14" s="16" t="s">
        <v>83</v>
      </c>
      <c r="L14" s="11" t="s">
        <v>5</v>
      </c>
      <c r="M14" s="7" t="s">
        <v>70</v>
      </c>
      <c r="N14" s="17" t="s">
        <v>84</v>
      </c>
      <c r="O14" s="22">
        <v>2</v>
      </c>
      <c r="P14" s="24" t="s">
        <v>41</v>
      </c>
      <c r="Q14" s="23"/>
    </row>
    <row r="15" spans="1:17" ht="13.5" customHeight="1">
      <c r="A15" s="10">
        <v>10</v>
      </c>
      <c r="B15" s="16" t="s">
        <v>80</v>
      </c>
      <c r="C15" s="6" t="s">
        <v>2</v>
      </c>
      <c r="D15" s="19" t="s">
        <v>71</v>
      </c>
      <c r="E15" s="17" t="s">
        <v>81</v>
      </c>
      <c r="F15" s="22">
        <v>2</v>
      </c>
      <c r="G15" s="24" t="s">
        <v>30</v>
      </c>
      <c r="H15" s="23"/>
      <c r="I15" s="9"/>
      <c r="J15" s="10">
        <v>10</v>
      </c>
      <c r="K15" s="16" t="s">
        <v>83</v>
      </c>
      <c r="L15" s="11" t="s">
        <v>5</v>
      </c>
      <c r="M15" s="7" t="s">
        <v>71</v>
      </c>
      <c r="N15" s="17" t="s">
        <v>84</v>
      </c>
      <c r="O15" s="22">
        <v>2</v>
      </c>
      <c r="P15" s="24" t="s">
        <v>42</v>
      </c>
      <c r="Q15" s="23"/>
    </row>
    <row r="16" spans="1:17" ht="13.5" customHeight="1">
      <c r="A16" s="10">
        <v>11</v>
      </c>
      <c r="B16" s="16" t="s">
        <v>80</v>
      </c>
      <c r="C16" s="6" t="s">
        <v>2</v>
      </c>
      <c r="D16" s="19" t="s">
        <v>72</v>
      </c>
      <c r="E16" s="17" t="s">
        <v>81</v>
      </c>
      <c r="F16" s="22">
        <v>1</v>
      </c>
      <c r="G16" s="24" t="s">
        <v>31</v>
      </c>
      <c r="H16" s="23"/>
      <c r="J16" s="10">
        <v>11</v>
      </c>
      <c r="K16" s="16" t="s">
        <v>83</v>
      </c>
      <c r="L16" s="11" t="s">
        <v>5</v>
      </c>
      <c r="M16" s="7" t="s">
        <v>72</v>
      </c>
      <c r="N16" s="17" t="s">
        <v>84</v>
      </c>
      <c r="O16" s="22">
        <v>1</v>
      </c>
      <c r="P16" s="24" t="s">
        <v>43</v>
      </c>
      <c r="Q16" s="23"/>
    </row>
    <row r="17" spans="1:17" ht="13.5" customHeight="1">
      <c r="A17" s="10">
        <v>12</v>
      </c>
      <c r="B17" s="16" t="s">
        <v>80</v>
      </c>
      <c r="C17" s="6" t="s">
        <v>2</v>
      </c>
      <c r="D17" s="19" t="s">
        <v>73</v>
      </c>
      <c r="E17" s="17" t="s">
        <v>81</v>
      </c>
      <c r="F17" s="22">
        <v>1</v>
      </c>
      <c r="G17" s="24" t="s">
        <v>32</v>
      </c>
      <c r="H17" s="23"/>
      <c r="J17" s="10">
        <v>12</v>
      </c>
      <c r="K17" s="16" t="s">
        <v>83</v>
      </c>
      <c r="L17" s="11" t="s">
        <v>5</v>
      </c>
      <c r="M17" s="7" t="s">
        <v>73</v>
      </c>
      <c r="N17" s="17" t="s">
        <v>84</v>
      </c>
      <c r="O17" s="22">
        <v>1</v>
      </c>
      <c r="P17" s="24" t="s">
        <v>44</v>
      </c>
      <c r="Q17" s="23"/>
    </row>
    <row r="18" spans="1:17" ht="13.5" customHeight="1">
      <c r="A18" s="10">
        <v>13</v>
      </c>
      <c r="B18" s="16" t="s">
        <v>80</v>
      </c>
      <c r="C18" s="6" t="s">
        <v>2</v>
      </c>
      <c r="D18" s="19" t="s">
        <v>74</v>
      </c>
      <c r="E18" s="17" t="s">
        <v>81</v>
      </c>
      <c r="F18" s="22">
        <v>1</v>
      </c>
      <c r="G18" s="24" t="s">
        <v>47</v>
      </c>
      <c r="H18" s="23"/>
      <c r="J18" s="10">
        <v>13</v>
      </c>
      <c r="K18" s="16" t="s">
        <v>83</v>
      </c>
      <c r="L18" s="11" t="s">
        <v>5</v>
      </c>
      <c r="M18" s="7" t="s">
        <v>74</v>
      </c>
      <c r="N18" s="17" t="s">
        <v>84</v>
      </c>
      <c r="O18" s="22">
        <v>1</v>
      </c>
      <c r="P18" s="24" t="s">
        <v>52</v>
      </c>
      <c r="Q18" s="23"/>
    </row>
    <row r="19" spans="1:17" ht="13.5" customHeight="1">
      <c r="A19" s="10">
        <v>14</v>
      </c>
      <c r="B19" s="16" t="s">
        <v>80</v>
      </c>
      <c r="C19" s="6" t="s">
        <v>2</v>
      </c>
      <c r="D19" s="19" t="s">
        <v>75</v>
      </c>
      <c r="E19" s="17" t="s">
        <v>81</v>
      </c>
      <c r="F19" s="22">
        <v>1</v>
      </c>
      <c r="G19" s="24" t="s">
        <v>48</v>
      </c>
      <c r="H19" s="23"/>
      <c r="J19" s="10">
        <v>14</v>
      </c>
      <c r="K19" s="16" t="s">
        <v>83</v>
      </c>
      <c r="L19" s="11" t="s">
        <v>5</v>
      </c>
      <c r="M19" s="7" t="s">
        <v>75</v>
      </c>
      <c r="N19" s="17" t="s">
        <v>84</v>
      </c>
      <c r="O19" s="22">
        <v>1</v>
      </c>
      <c r="P19" s="24" t="s">
        <v>53</v>
      </c>
      <c r="Q19" s="23"/>
    </row>
    <row r="20" spans="1:17" ht="13.5" customHeight="1">
      <c r="A20" s="10">
        <v>15</v>
      </c>
      <c r="B20" s="16" t="s">
        <v>80</v>
      </c>
      <c r="C20" s="6" t="s">
        <v>2</v>
      </c>
      <c r="D20" s="19" t="s">
        <v>76</v>
      </c>
      <c r="E20" s="17" t="s">
        <v>81</v>
      </c>
      <c r="F20" s="22">
        <v>1</v>
      </c>
      <c r="G20" s="24" t="s">
        <v>49</v>
      </c>
      <c r="H20" s="23"/>
      <c r="J20" s="10">
        <v>15</v>
      </c>
      <c r="K20" s="16" t="s">
        <v>83</v>
      </c>
      <c r="L20" s="11" t="s">
        <v>5</v>
      </c>
      <c r="M20" s="7" t="s">
        <v>76</v>
      </c>
      <c r="N20" s="17" t="s">
        <v>84</v>
      </c>
      <c r="O20" s="22">
        <v>1</v>
      </c>
      <c r="P20" s="24" t="s">
        <v>54</v>
      </c>
      <c r="Q20" s="23"/>
    </row>
    <row r="21" spans="1:17" ht="13.5" customHeight="1">
      <c r="A21" s="10">
        <v>16</v>
      </c>
      <c r="B21" s="16" t="s">
        <v>80</v>
      </c>
      <c r="C21" s="6" t="s">
        <v>2</v>
      </c>
      <c r="D21" s="19" t="s">
        <v>77</v>
      </c>
      <c r="E21" s="17" t="s">
        <v>81</v>
      </c>
      <c r="F21" s="22">
        <v>1</v>
      </c>
      <c r="G21" s="24" t="s">
        <v>50</v>
      </c>
      <c r="H21" s="23"/>
      <c r="J21" s="10">
        <v>16</v>
      </c>
      <c r="K21" s="16" t="s">
        <v>83</v>
      </c>
      <c r="L21" s="11" t="s">
        <v>5</v>
      </c>
      <c r="M21" s="7" t="s">
        <v>77</v>
      </c>
      <c r="N21" s="17" t="s">
        <v>84</v>
      </c>
      <c r="O21" s="22">
        <v>1</v>
      </c>
      <c r="P21" s="24" t="s">
        <v>55</v>
      </c>
      <c r="Q21" s="23"/>
    </row>
    <row r="22" spans="1:17" ht="13.5" customHeight="1">
      <c r="A22" s="10">
        <v>17</v>
      </c>
      <c r="B22" s="16" t="s">
        <v>80</v>
      </c>
      <c r="C22" s="6" t="s">
        <v>2</v>
      </c>
      <c r="D22" s="19" t="s">
        <v>78</v>
      </c>
      <c r="E22" s="17" t="s">
        <v>81</v>
      </c>
      <c r="F22" s="22">
        <v>1</v>
      </c>
      <c r="G22" s="24" t="s">
        <v>51</v>
      </c>
      <c r="H22" s="23"/>
      <c r="J22" s="10">
        <v>17</v>
      </c>
      <c r="K22" s="16"/>
      <c r="L22" s="11"/>
      <c r="M22" s="7"/>
      <c r="N22" s="17"/>
      <c r="O22" s="22"/>
      <c r="P22" s="24"/>
      <c r="Q22" s="23"/>
    </row>
    <row r="23" spans="1:17" ht="13.5" customHeight="1">
      <c r="A23" s="10">
        <v>18</v>
      </c>
      <c r="B23" s="16" t="s">
        <v>80</v>
      </c>
      <c r="C23" s="6" t="s">
        <v>2</v>
      </c>
      <c r="D23" s="19" t="s">
        <v>79</v>
      </c>
      <c r="E23" s="17" t="s">
        <v>81</v>
      </c>
      <c r="F23" s="22">
        <v>1</v>
      </c>
      <c r="G23" s="24" t="s">
        <v>82</v>
      </c>
      <c r="H23" s="23"/>
      <c r="J23" s="10">
        <v>18</v>
      </c>
      <c r="K23" s="16"/>
      <c r="L23" s="11"/>
      <c r="M23" s="7"/>
      <c r="N23" s="17"/>
      <c r="O23" s="22"/>
      <c r="P23" s="24"/>
      <c r="Q23" s="23"/>
    </row>
    <row r="24" spans="1:17" ht="13.5" customHeight="1">
      <c r="A24" s="10">
        <v>19</v>
      </c>
      <c r="B24" s="16"/>
      <c r="C24" s="6"/>
      <c r="D24" s="19"/>
      <c r="E24" s="17"/>
      <c r="F24" s="22"/>
      <c r="G24" s="24"/>
      <c r="H24" s="23"/>
      <c r="J24" s="10">
        <v>19</v>
      </c>
      <c r="K24" s="16"/>
      <c r="L24" s="11"/>
      <c r="M24" s="7"/>
      <c r="N24" s="17"/>
      <c r="O24" s="22"/>
      <c r="P24" s="24"/>
      <c r="Q24" s="23"/>
    </row>
    <row r="25" spans="1:17" ht="13.5" customHeight="1">
      <c r="A25" s="10">
        <v>20</v>
      </c>
      <c r="B25" s="16"/>
      <c r="C25" s="6"/>
      <c r="D25" s="19"/>
      <c r="E25" s="17"/>
      <c r="F25" s="22"/>
      <c r="G25" s="24"/>
      <c r="H25" s="23"/>
      <c r="J25" s="10">
        <v>20</v>
      </c>
      <c r="K25" s="16"/>
      <c r="L25" s="11"/>
      <c r="M25" s="7"/>
      <c r="N25" s="17"/>
      <c r="O25" s="22"/>
      <c r="P25" s="24"/>
      <c r="Q25" s="23"/>
    </row>
  </sheetData>
  <sheetProtection/>
  <mergeCells count="1">
    <mergeCell ref="B2:Q2"/>
  </mergeCells>
  <dataValidations count="1">
    <dataValidation type="whole" allowBlank="1" showInputMessage="1" showErrorMessage="1" sqref="O6:O25 F6:F25">
      <formula1>1</formula1>
      <formula2>3</formula2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29"/>
  <sheetViews>
    <sheetView zoomScale="80" zoomScaleNormal="80" workbookViewId="0" topLeftCell="A1">
      <selection activeCell="L7" sqref="L7"/>
    </sheetView>
  </sheetViews>
  <sheetFormatPr defaultColWidth="9.00390625" defaultRowHeight="13.5"/>
  <cols>
    <col min="1" max="1" width="9.625" style="0" customWidth="1"/>
    <col min="2" max="2" width="13.625" style="0" customWidth="1"/>
    <col min="3" max="3" width="6.875" style="0" customWidth="1"/>
    <col min="4" max="4" width="5.25390625" style="0" bestFit="1" customWidth="1"/>
    <col min="5" max="5" width="9.625" style="0" customWidth="1"/>
    <col min="6" max="8" width="6.875" style="0" customWidth="1"/>
    <col min="9" max="9" width="3.375" style="0" bestFit="1" customWidth="1"/>
  </cols>
  <sheetData>
    <row r="2" spans="1:9" ht="17.25">
      <c r="A2" s="42" t="s">
        <v>60</v>
      </c>
      <c r="B2" s="42"/>
      <c r="C2" s="42"/>
      <c r="D2" s="42"/>
      <c r="E2" s="42"/>
      <c r="F2" s="42"/>
      <c r="G2" s="42"/>
      <c r="H2" s="42"/>
      <c r="I2" s="42"/>
    </row>
    <row r="3" spans="1:9" ht="17.25">
      <c r="A3" s="42" t="s">
        <v>17</v>
      </c>
      <c r="B3" s="42"/>
      <c r="C3" s="42"/>
      <c r="D3" s="42"/>
      <c r="E3" s="42"/>
      <c r="F3" s="42"/>
      <c r="G3" s="42"/>
      <c r="H3" s="42"/>
      <c r="I3" s="42"/>
    </row>
    <row r="5" spans="1:9" ht="27.75" customHeight="1">
      <c r="A5" s="13" t="s">
        <v>10</v>
      </c>
      <c r="B5" s="47" t="str">
        <f>'申込書式'!B6</f>
        <v>県立ABC高校</v>
      </c>
      <c r="C5" s="48"/>
      <c r="D5" s="48"/>
      <c r="E5" s="48"/>
      <c r="F5" s="48"/>
      <c r="G5" s="48"/>
      <c r="H5" s="48"/>
      <c r="I5" s="49"/>
    </row>
    <row r="6" spans="1:9" ht="27.75" customHeight="1">
      <c r="A6" s="13" t="s">
        <v>16</v>
      </c>
      <c r="B6" s="47"/>
      <c r="C6" s="48"/>
      <c r="D6" s="15" t="s">
        <v>12</v>
      </c>
      <c r="E6" s="13" t="s">
        <v>11</v>
      </c>
      <c r="F6" s="47"/>
      <c r="G6" s="48"/>
      <c r="H6" s="48"/>
      <c r="I6" s="15" t="s">
        <v>13</v>
      </c>
    </row>
    <row r="8" spans="1:2" ht="18.75">
      <c r="A8" s="46" t="s">
        <v>15</v>
      </c>
      <c r="B8" s="46"/>
    </row>
    <row r="9" spans="1:9" ht="21.75" customHeight="1">
      <c r="A9" s="12" t="s">
        <v>14</v>
      </c>
      <c r="B9" s="50" t="s">
        <v>6</v>
      </c>
      <c r="C9" s="50"/>
      <c r="D9" s="12" t="s">
        <v>7</v>
      </c>
      <c r="E9" s="51" t="s">
        <v>8</v>
      </c>
      <c r="F9" s="52"/>
      <c r="G9" s="50" t="s">
        <v>9</v>
      </c>
      <c r="H9" s="50"/>
      <c r="I9" s="50"/>
    </row>
    <row r="10" spans="1:9" ht="21" customHeight="1">
      <c r="A10" s="14">
        <v>1</v>
      </c>
      <c r="B10" s="55" t="str">
        <f>'申込書式'!D6</f>
        <v>選手□名１</v>
      </c>
      <c r="C10" s="56"/>
      <c r="D10" s="26">
        <f>'申込書式'!F6</f>
        <v>2</v>
      </c>
      <c r="E10" s="53" t="str">
        <f>'申込書式'!G6</f>
        <v>1100054321</v>
      </c>
      <c r="F10" s="54" t="str">
        <f>'申込書式'!H6</f>
        <v>R5南部ﾌﾘｰﾊﾟｽ  県S2回戦敗退</v>
      </c>
      <c r="G10" s="43" t="str">
        <f>'申込書式'!H6</f>
        <v>R5南部ﾌﾘｰﾊﾟｽ  県S2回戦敗退</v>
      </c>
      <c r="H10" s="44">
        <f>'申込書式'!J6</f>
        <v>1</v>
      </c>
      <c r="I10" s="45" t="str">
        <f>'申込書式'!K6</f>
        <v>XYZ高校</v>
      </c>
    </row>
    <row r="11" spans="1:9" ht="21" customHeight="1">
      <c r="A11" s="14">
        <v>2</v>
      </c>
      <c r="B11" s="57" t="str">
        <f>'申込書式'!D7</f>
        <v>選手□名２</v>
      </c>
      <c r="C11" s="58"/>
      <c r="D11" s="26">
        <f>'申込書式'!F7</f>
        <v>2</v>
      </c>
      <c r="E11" s="53" t="str">
        <f>'申込書式'!G7</f>
        <v>1200054322</v>
      </c>
      <c r="F11" s="54" t="str">
        <f>'申込書式'!H7</f>
        <v>R5南部地区第５位</v>
      </c>
      <c r="G11" s="43" t="str">
        <f>'申込書式'!H7</f>
        <v>R5南部地区第５位</v>
      </c>
      <c r="H11" s="44">
        <f>'申込書式'!J7</f>
        <v>2</v>
      </c>
      <c r="I11" s="45" t="str">
        <f>'申込書式'!K7</f>
        <v>XYZ高校</v>
      </c>
    </row>
    <row r="12" spans="1:9" ht="21" customHeight="1">
      <c r="A12" s="14">
        <v>3</v>
      </c>
      <c r="B12" s="57" t="str">
        <f>'申込書式'!D8</f>
        <v>選手□名３</v>
      </c>
      <c r="C12" s="58"/>
      <c r="D12" s="26">
        <f>'申込書式'!F8</f>
        <v>2</v>
      </c>
      <c r="E12" s="53" t="str">
        <f>'申込書式'!G8</f>
        <v>1300054323</v>
      </c>
      <c r="F12" s="54">
        <f>'申込書式'!H8</f>
        <v>0</v>
      </c>
      <c r="G12" s="43">
        <f>'申込書式'!H8</f>
        <v>0</v>
      </c>
      <c r="H12" s="44">
        <f>'申込書式'!J8</f>
        <v>3</v>
      </c>
      <c r="I12" s="45" t="str">
        <f>'申込書式'!K8</f>
        <v>XYZ高校</v>
      </c>
    </row>
    <row r="13" spans="1:9" ht="21" customHeight="1">
      <c r="A13" s="14">
        <v>4</v>
      </c>
      <c r="B13" s="57" t="str">
        <f>'申込書式'!D9</f>
        <v>選手□名４</v>
      </c>
      <c r="C13" s="58"/>
      <c r="D13" s="26">
        <f>'申込書式'!F9</f>
        <v>2</v>
      </c>
      <c r="E13" s="53" t="str">
        <f>'申込書式'!G9</f>
        <v>1400054324</v>
      </c>
      <c r="F13" s="54">
        <f>'申込書式'!H9</f>
        <v>0</v>
      </c>
      <c r="G13" s="43">
        <f>'申込書式'!H9</f>
        <v>0</v>
      </c>
      <c r="H13" s="44">
        <f>'申込書式'!J9</f>
        <v>4</v>
      </c>
      <c r="I13" s="45" t="str">
        <f>'申込書式'!K9</f>
        <v>XYZ高校</v>
      </c>
    </row>
    <row r="14" spans="1:9" ht="21" customHeight="1">
      <c r="A14" s="14">
        <v>5</v>
      </c>
      <c r="B14" s="57" t="str">
        <f>'申込書式'!D10</f>
        <v>選手□名５</v>
      </c>
      <c r="C14" s="58"/>
      <c r="D14" s="26">
        <f>'申込書式'!F10</f>
        <v>2</v>
      </c>
      <c r="E14" s="53" t="str">
        <f>'申込書式'!G10</f>
        <v>1500054325</v>
      </c>
      <c r="F14" s="54">
        <f>'申込書式'!H10</f>
        <v>0</v>
      </c>
      <c r="G14" s="43">
        <f>'申込書式'!H10</f>
        <v>0</v>
      </c>
      <c r="H14" s="44">
        <f>'申込書式'!J10</f>
        <v>5</v>
      </c>
      <c r="I14" s="45" t="str">
        <f>'申込書式'!K10</f>
        <v>XYZ高校</v>
      </c>
    </row>
    <row r="15" spans="1:9" ht="21" customHeight="1">
      <c r="A15" s="14">
        <v>6</v>
      </c>
      <c r="B15" s="57" t="str">
        <f>'申込書式'!D11</f>
        <v>選手□名６</v>
      </c>
      <c r="C15" s="58"/>
      <c r="D15" s="26">
        <f>'申込書式'!F11</f>
        <v>2</v>
      </c>
      <c r="E15" s="53" t="str">
        <f>'申込書式'!G11</f>
        <v>1600054326</v>
      </c>
      <c r="F15" s="54">
        <f>'申込書式'!H11</f>
        <v>0</v>
      </c>
      <c r="G15" s="43">
        <f>'申込書式'!H11</f>
        <v>0</v>
      </c>
      <c r="H15" s="44">
        <f>'申込書式'!J11</f>
        <v>6</v>
      </c>
      <c r="I15" s="45" t="str">
        <f>'申込書式'!K11</f>
        <v>XYZ高校</v>
      </c>
    </row>
    <row r="16" spans="1:9" ht="21" customHeight="1">
      <c r="A16" s="14">
        <v>7</v>
      </c>
      <c r="B16" s="57" t="str">
        <f>'申込書式'!D12</f>
        <v>選手□名７</v>
      </c>
      <c r="C16" s="58"/>
      <c r="D16" s="26">
        <f>'申込書式'!F12</f>
        <v>2</v>
      </c>
      <c r="E16" s="53" t="str">
        <f>'申込書式'!G12</f>
        <v>1700054327</v>
      </c>
      <c r="F16" s="54">
        <f>'申込書式'!H12</f>
        <v>0</v>
      </c>
      <c r="G16" s="43">
        <f>'申込書式'!H12</f>
        <v>0</v>
      </c>
      <c r="H16" s="44">
        <f>'申込書式'!J12</f>
        <v>7</v>
      </c>
      <c r="I16" s="45" t="str">
        <f>'申込書式'!K12</f>
        <v>XYZ高校</v>
      </c>
    </row>
    <row r="17" spans="1:9" ht="21" customHeight="1">
      <c r="A17" s="14">
        <v>8</v>
      </c>
      <c r="B17" s="57" t="str">
        <f>'申込書式'!D13</f>
        <v>選手□名８</v>
      </c>
      <c r="C17" s="58"/>
      <c r="D17" s="26">
        <f>'申込書式'!F13</f>
        <v>2</v>
      </c>
      <c r="E17" s="53" t="str">
        <f>'申込書式'!G13</f>
        <v>1800054328</v>
      </c>
      <c r="F17" s="54">
        <f>'申込書式'!H13</f>
        <v>0</v>
      </c>
      <c r="G17" s="43">
        <f>'申込書式'!H13</f>
        <v>0</v>
      </c>
      <c r="H17" s="44">
        <f>'申込書式'!J13</f>
        <v>8</v>
      </c>
      <c r="I17" s="45" t="str">
        <f>'申込書式'!K13</f>
        <v>XYZ高校</v>
      </c>
    </row>
    <row r="18" spans="1:9" ht="21" customHeight="1">
      <c r="A18" s="14">
        <v>9</v>
      </c>
      <c r="B18" s="57" t="str">
        <f>'申込書式'!D14</f>
        <v>選手□名９</v>
      </c>
      <c r="C18" s="58"/>
      <c r="D18" s="26">
        <f>'申込書式'!F14</f>
        <v>2</v>
      </c>
      <c r="E18" s="53" t="str">
        <f>'申込書式'!G14</f>
        <v>1900054329</v>
      </c>
      <c r="F18" s="54">
        <f>'申込書式'!H14</f>
        <v>0</v>
      </c>
      <c r="G18" s="43">
        <f>'申込書式'!H14</f>
        <v>0</v>
      </c>
      <c r="H18" s="44">
        <f>'申込書式'!J14</f>
        <v>9</v>
      </c>
      <c r="I18" s="45" t="str">
        <f>'申込書式'!K14</f>
        <v>XYZ高校</v>
      </c>
    </row>
    <row r="19" spans="1:9" ht="21" customHeight="1">
      <c r="A19" s="14">
        <v>10</v>
      </c>
      <c r="B19" s="57" t="str">
        <f>'申込書式'!D15</f>
        <v>選手□名１０</v>
      </c>
      <c r="C19" s="58"/>
      <c r="D19" s="26">
        <f>'申込書式'!F15</f>
        <v>2</v>
      </c>
      <c r="E19" s="53" t="str">
        <f>'申込書式'!G15</f>
        <v>1000054330</v>
      </c>
      <c r="F19" s="54">
        <f>'申込書式'!H15</f>
        <v>0</v>
      </c>
      <c r="G19" s="43">
        <f>'申込書式'!H15</f>
        <v>0</v>
      </c>
      <c r="H19" s="44">
        <f>'申込書式'!J15</f>
        <v>10</v>
      </c>
      <c r="I19" s="45" t="str">
        <f>'申込書式'!K15</f>
        <v>XYZ高校</v>
      </c>
    </row>
    <row r="20" spans="1:9" ht="21" customHeight="1">
      <c r="A20" s="14">
        <v>11</v>
      </c>
      <c r="B20" s="57" t="str">
        <f>'申込書式'!D16</f>
        <v>選手□名１１</v>
      </c>
      <c r="C20" s="58"/>
      <c r="D20" s="26">
        <f>'申込書式'!F16</f>
        <v>1</v>
      </c>
      <c r="E20" s="53" t="str">
        <f>'申込書式'!G16</f>
        <v>1187654331</v>
      </c>
      <c r="F20" s="54">
        <f>'申込書式'!H16</f>
        <v>0</v>
      </c>
      <c r="G20" s="43">
        <f>'申込書式'!H16</f>
        <v>0</v>
      </c>
      <c r="H20" s="44">
        <f>'申込書式'!J16</f>
        <v>11</v>
      </c>
      <c r="I20" s="45" t="str">
        <f>'申込書式'!K16</f>
        <v>XYZ高校</v>
      </c>
    </row>
    <row r="21" spans="1:9" ht="21" customHeight="1">
      <c r="A21" s="14">
        <v>12</v>
      </c>
      <c r="B21" s="57" t="str">
        <f>'申込書式'!D17</f>
        <v>選手□名１２</v>
      </c>
      <c r="C21" s="58"/>
      <c r="D21" s="26">
        <f>'申込書式'!F17</f>
        <v>1</v>
      </c>
      <c r="E21" s="53" t="str">
        <f>'申込書式'!G17</f>
        <v>1187654332</v>
      </c>
      <c r="F21" s="54">
        <f>'申込書式'!H17</f>
        <v>0</v>
      </c>
      <c r="G21" s="43">
        <f>'申込書式'!H17</f>
        <v>0</v>
      </c>
      <c r="H21" s="44">
        <f>'申込書式'!J17</f>
        <v>12</v>
      </c>
      <c r="I21" s="45" t="str">
        <f>'申込書式'!K17</f>
        <v>XYZ高校</v>
      </c>
    </row>
    <row r="22" spans="1:9" ht="21" customHeight="1">
      <c r="A22" s="14">
        <v>13</v>
      </c>
      <c r="B22" s="57" t="str">
        <f>'申込書式'!D18</f>
        <v>選手□名１３</v>
      </c>
      <c r="C22" s="58"/>
      <c r="D22" s="26">
        <f>'申込書式'!F18</f>
        <v>1</v>
      </c>
      <c r="E22" s="53" t="str">
        <f>'申込書式'!G18</f>
        <v>1187654333</v>
      </c>
      <c r="F22" s="54">
        <f>'申込書式'!H18</f>
        <v>0</v>
      </c>
      <c r="G22" s="43">
        <f>'申込書式'!H18</f>
        <v>0</v>
      </c>
      <c r="H22" s="44">
        <f>'申込書式'!J18</f>
        <v>13</v>
      </c>
      <c r="I22" s="45" t="str">
        <f>'申込書式'!K18</f>
        <v>XYZ高校</v>
      </c>
    </row>
    <row r="23" spans="1:9" ht="21" customHeight="1">
      <c r="A23" s="14">
        <v>14</v>
      </c>
      <c r="B23" s="57" t="str">
        <f>'申込書式'!D19</f>
        <v>選手□名１４</v>
      </c>
      <c r="C23" s="58"/>
      <c r="D23" s="26">
        <f>'申込書式'!F19</f>
        <v>1</v>
      </c>
      <c r="E23" s="53" t="str">
        <f>'申込書式'!G19</f>
        <v>1187654334</v>
      </c>
      <c r="F23" s="54">
        <f>'申込書式'!H19</f>
        <v>0</v>
      </c>
      <c r="G23" s="43">
        <f>'申込書式'!H19</f>
        <v>0</v>
      </c>
      <c r="H23" s="44">
        <f>'申込書式'!J19</f>
        <v>14</v>
      </c>
      <c r="I23" s="45" t="str">
        <f>'申込書式'!K19</f>
        <v>XYZ高校</v>
      </c>
    </row>
    <row r="24" spans="1:9" ht="21" customHeight="1">
      <c r="A24" s="14">
        <v>15</v>
      </c>
      <c r="B24" s="57" t="str">
        <f>'申込書式'!D20</f>
        <v>選手□名１５</v>
      </c>
      <c r="C24" s="58"/>
      <c r="D24" s="26">
        <f>'申込書式'!F20</f>
        <v>1</v>
      </c>
      <c r="E24" s="53" t="str">
        <f>'申込書式'!G20</f>
        <v>1187654335</v>
      </c>
      <c r="F24" s="54">
        <f>'申込書式'!H20</f>
        <v>0</v>
      </c>
      <c r="G24" s="43">
        <f>'申込書式'!H20</f>
        <v>0</v>
      </c>
      <c r="H24" s="44">
        <f>'申込書式'!J20</f>
        <v>15</v>
      </c>
      <c r="I24" s="45" t="str">
        <f>'申込書式'!K20</f>
        <v>XYZ高校</v>
      </c>
    </row>
    <row r="25" spans="1:9" ht="21" customHeight="1">
      <c r="A25" s="14">
        <v>16</v>
      </c>
      <c r="B25" s="57" t="str">
        <f>'申込書式'!D21</f>
        <v>選手□名１６</v>
      </c>
      <c r="C25" s="58"/>
      <c r="D25" s="26">
        <f>'申込書式'!F21</f>
        <v>1</v>
      </c>
      <c r="E25" s="53" t="str">
        <f>'申込書式'!G21</f>
        <v>1187654336</v>
      </c>
      <c r="F25" s="54">
        <f>'申込書式'!H21</f>
        <v>0</v>
      </c>
      <c r="G25" s="43">
        <f>'申込書式'!H21</f>
        <v>0</v>
      </c>
      <c r="H25" s="44">
        <f>'申込書式'!J21</f>
        <v>16</v>
      </c>
      <c r="I25" s="45" t="str">
        <f>'申込書式'!K21</f>
        <v>XYZ高校</v>
      </c>
    </row>
    <row r="26" spans="1:9" ht="21" customHeight="1">
      <c r="A26" s="14">
        <v>17</v>
      </c>
      <c r="B26" s="57" t="str">
        <f>'申込書式'!D22</f>
        <v>選手□名１７</v>
      </c>
      <c r="C26" s="58"/>
      <c r="D26" s="26">
        <f>'申込書式'!F22</f>
        <v>1</v>
      </c>
      <c r="E26" s="53" t="str">
        <f>'申込書式'!G22</f>
        <v>1187654337</v>
      </c>
      <c r="F26" s="54">
        <f>'申込書式'!H22</f>
        <v>0</v>
      </c>
      <c r="G26" s="43">
        <f>'申込書式'!H22</f>
        <v>0</v>
      </c>
      <c r="H26" s="44">
        <f>'申込書式'!J22</f>
        <v>17</v>
      </c>
      <c r="I26" s="45">
        <f>'申込書式'!K22</f>
        <v>0</v>
      </c>
    </row>
    <row r="27" spans="1:9" ht="21" customHeight="1">
      <c r="A27" s="14">
        <v>18</v>
      </c>
      <c r="B27" s="57" t="str">
        <f>'申込書式'!D23</f>
        <v>選手□名１８</v>
      </c>
      <c r="C27" s="58"/>
      <c r="D27" s="26">
        <f>'申込書式'!F23</f>
        <v>1</v>
      </c>
      <c r="E27" s="53" t="str">
        <f>'申込書式'!G23</f>
        <v>1187654338</v>
      </c>
      <c r="F27" s="54">
        <f>'申込書式'!H23</f>
        <v>0</v>
      </c>
      <c r="G27" s="43">
        <f>'申込書式'!H23</f>
        <v>0</v>
      </c>
      <c r="H27" s="44">
        <f>'申込書式'!J23</f>
        <v>18</v>
      </c>
      <c r="I27" s="45">
        <f>'申込書式'!K23</f>
        <v>0</v>
      </c>
    </row>
    <row r="28" spans="1:9" ht="21" customHeight="1">
      <c r="A28" s="14">
        <v>19</v>
      </c>
      <c r="B28" s="57">
        <f>'申込書式'!D24</f>
        <v>0</v>
      </c>
      <c r="C28" s="58"/>
      <c r="D28" s="26">
        <f>_xlfn.IFNA('申込書式'!F24,"")</f>
        <v>0</v>
      </c>
      <c r="E28" s="53">
        <f>'申込書式'!G24</f>
        <v>0</v>
      </c>
      <c r="F28" s="54">
        <f>'申込書式'!H24</f>
        <v>0</v>
      </c>
      <c r="G28" s="43">
        <f>'申込書式'!H24</f>
        <v>0</v>
      </c>
      <c r="H28" s="44">
        <f>'申込書式'!J24</f>
        <v>19</v>
      </c>
      <c r="I28" s="45">
        <f>'申込書式'!K24</f>
        <v>0</v>
      </c>
    </row>
    <row r="29" spans="1:9" ht="21" customHeight="1">
      <c r="A29" s="14">
        <v>20</v>
      </c>
      <c r="B29" s="57">
        <f>'申込書式'!D25</f>
        <v>0</v>
      </c>
      <c r="C29" s="58"/>
      <c r="D29" s="26">
        <f>'申込書式'!F25</f>
        <v>0</v>
      </c>
      <c r="E29" s="53">
        <f>'申込書式'!G25</f>
        <v>0</v>
      </c>
      <c r="F29" s="54">
        <f>'申込書式'!H25</f>
        <v>0</v>
      </c>
      <c r="G29" s="43">
        <f>'申込書式'!H25</f>
        <v>0</v>
      </c>
      <c r="H29" s="44">
        <f>'申込書式'!J25</f>
        <v>20</v>
      </c>
      <c r="I29" s="45">
        <f>'申込書式'!K25</f>
        <v>0</v>
      </c>
    </row>
  </sheetData>
  <sheetProtection/>
  <mergeCells count="69">
    <mergeCell ref="E27:F27"/>
    <mergeCell ref="E28:F28"/>
    <mergeCell ref="E29:F29"/>
    <mergeCell ref="E25:F25"/>
    <mergeCell ref="E26:F26"/>
    <mergeCell ref="E20:F20"/>
    <mergeCell ref="E24:F24"/>
    <mergeCell ref="E19:F19"/>
    <mergeCell ref="E21:F21"/>
    <mergeCell ref="E22:F22"/>
    <mergeCell ref="E23:F23"/>
    <mergeCell ref="E14:F14"/>
    <mergeCell ref="E15:F15"/>
    <mergeCell ref="E16:F16"/>
    <mergeCell ref="E17:F17"/>
    <mergeCell ref="E18:F18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G29:I2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G23:I23"/>
    <mergeCell ref="G24:I24"/>
    <mergeCell ref="G25:I25"/>
    <mergeCell ref="G26:I26"/>
    <mergeCell ref="G27:I27"/>
    <mergeCell ref="G28:I28"/>
    <mergeCell ref="G14:I14"/>
    <mergeCell ref="G15:I15"/>
    <mergeCell ref="G19:I19"/>
    <mergeCell ref="G20:I20"/>
    <mergeCell ref="G21:I21"/>
    <mergeCell ref="G22:I22"/>
    <mergeCell ref="E9:F9"/>
    <mergeCell ref="G10:I10"/>
    <mergeCell ref="G11:I11"/>
    <mergeCell ref="G12:I12"/>
    <mergeCell ref="G13:I13"/>
    <mergeCell ref="E10:F10"/>
    <mergeCell ref="E11:F11"/>
    <mergeCell ref="E12:F12"/>
    <mergeCell ref="E13:F13"/>
    <mergeCell ref="A2:I2"/>
    <mergeCell ref="A3:I3"/>
    <mergeCell ref="G16:I16"/>
    <mergeCell ref="G17:I17"/>
    <mergeCell ref="G18:I18"/>
    <mergeCell ref="A8:B8"/>
    <mergeCell ref="B5:I5"/>
    <mergeCell ref="B6:C6"/>
    <mergeCell ref="F6:H6"/>
    <mergeCell ref="G9:I9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I29"/>
  <sheetViews>
    <sheetView zoomScale="80" zoomScaleNormal="80" zoomScalePageLayoutView="0" workbookViewId="0" topLeftCell="A1">
      <selection activeCell="A3" sqref="A3:I3"/>
    </sheetView>
  </sheetViews>
  <sheetFormatPr defaultColWidth="9.00390625" defaultRowHeight="13.5"/>
  <cols>
    <col min="1" max="1" width="9.625" style="0" customWidth="1"/>
    <col min="2" max="2" width="13.625" style="0" customWidth="1"/>
    <col min="3" max="3" width="6.875" style="0" customWidth="1"/>
    <col min="4" max="4" width="5.25390625" style="0" bestFit="1" customWidth="1"/>
    <col min="5" max="5" width="9.625" style="0" customWidth="1"/>
    <col min="6" max="8" width="6.875" style="0" customWidth="1"/>
    <col min="9" max="9" width="3.375" style="0" bestFit="1" customWidth="1"/>
  </cols>
  <sheetData>
    <row r="2" spans="1:9" ht="17.25">
      <c r="A2" s="42" t="s">
        <v>60</v>
      </c>
      <c r="B2" s="42"/>
      <c r="C2" s="42"/>
      <c r="D2" s="42"/>
      <c r="E2" s="42"/>
      <c r="F2" s="42"/>
      <c r="G2" s="42"/>
      <c r="H2" s="42"/>
      <c r="I2" s="42"/>
    </row>
    <row r="3" spans="1:9" ht="17.25">
      <c r="A3" s="42" t="s">
        <v>17</v>
      </c>
      <c r="B3" s="42"/>
      <c r="C3" s="42"/>
      <c r="D3" s="42"/>
      <c r="E3" s="42"/>
      <c r="F3" s="42"/>
      <c r="G3" s="42"/>
      <c r="H3" s="42"/>
      <c r="I3" s="42"/>
    </row>
    <row r="5" spans="1:9" ht="27.75" customHeight="1">
      <c r="A5" s="13" t="s">
        <v>10</v>
      </c>
      <c r="B5" s="47" t="str">
        <f>'申込書式'!K6</f>
        <v>XYZ高校</v>
      </c>
      <c r="C5" s="48"/>
      <c r="D5" s="48"/>
      <c r="E5" s="48"/>
      <c r="F5" s="48"/>
      <c r="G5" s="48"/>
      <c r="H5" s="48"/>
      <c r="I5" s="49"/>
    </row>
    <row r="6" spans="1:9" ht="27.75" customHeight="1">
      <c r="A6" s="13" t="s">
        <v>16</v>
      </c>
      <c r="B6" s="47"/>
      <c r="C6" s="48"/>
      <c r="D6" s="15" t="s">
        <v>12</v>
      </c>
      <c r="E6" s="13" t="s">
        <v>11</v>
      </c>
      <c r="F6" s="47"/>
      <c r="G6" s="48"/>
      <c r="H6" s="48"/>
      <c r="I6" s="15" t="s">
        <v>13</v>
      </c>
    </row>
    <row r="8" spans="1:2" ht="18.75">
      <c r="A8" s="46" t="s">
        <v>18</v>
      </c>
      <c r="B8" s="46"/>
    </row>
    <row r="9" spans="1:9" ht="21.75" customHeight="1">
      <c r="A9" s="12" t="s">
        <v>14</v>
      </c>
      <c r="B9" s="50" t="s">
        <v>6</v>
      </c>
      <c r="C9" s="50"/>
      <c r="D9" s="12" t="s">
        <v>7</v>
      </c>
      <c r="E9" s="51" t="s">
        <v>8</v>
      </c>
      <c r="F9" s="52"/>
      <c r="G9" s="50" t="s">
        <v>9</v>
      </c>
      <c r="H9" s="50"/>
      <c r="I9" s="50"/>
    </row>
    <row r="10" spans="1:9" ht="21" customHeight="1">
      <c r="A10" s="14">
        <v>1</v>
      </c>
      <c r="B10" s="55" t="str">
        <f>'申込書式'!M6</f>
        <v>選手□名１</v>
      </c>
      <c r="C10" s="56"/>
      <c r="D10" s="26">
        <f>'申込書式'!O6</f>
        <v>2</v>
      </c>
      <c r="E10" s="53" t="str">
        <f>'申込書式'!P6</f>
        <v>1000012340</v>
      </c>
      <c r="F10" s="54" t="str">
        <f>'申込書式'!Q6</f>
        <v>R5南部ﾌﾘｰﾊﾟｽ 県Sベスト16</v>
      </c>
      <c r="G10" s="43" t="str">
        <f>'申込書式'!Q6</f>
        <v>R5南部ﾌﾘｰﾊﾟｽ 県Sベスト16</v>
      </c>
      <c r="H10" s="44">
        <f>'申込書式'!S6</f>
        <v>0</v>
      </c>
      <c r="I10" s="45">
        <f>'申込書式'!T6</f>
        <v>0</v>
      </c>
    </row>
    <row r="11" spans="1:9" ht="21" customHeight="1">
      <c r="A11" s="14">
        <v>2</v>
      </c>
      <c r="B11" s="57" t="str">
        <f>'申込書式'!M7</f>
        <v>選手□名２</v>
      </c>
      <c r="C11" s="58"/>
      <c r="D11" s="26">
        <f>'申込書式'!O7</f>
        <v>2</v>
      </c>
      <c r="E11" s="53" t="str">
        <f>'申込書式'!P7</f>
        <v>1100012341</v>
      </c>
      <c r="F11" s="54" t="str">
        <f>'申込書式'!Q7</f>
        <v>R5東部地区第９位</v>
      </c>
      <c r="G11" s="43" t="str">
        <f>'申込書式'!Q7</f>
        <v>R5東部地区第９位</v>
      </c>
      <c r="H11" s="44">
        <f>'申込書式'!S7</f>
        <v>0</v>
      </c>
      <c r="I11" s="45">
        <f>'申込書式'!T7</f>
        <v>0</v>
      </c>
    </row>
    <row r="12" spans="1:9" ht="21" customHeight="1">
      <c r="A12" s="14">
        <v>3</v>
      </c>
      <c r="B12" s="57" t="str">
        <f>'申込書式'!M8</f>
        <v>選手□名３</v>
      </c>
      <c r="C12" s="58"/>
      <c r="D12" s="26">
        <f>'申込書式'!O8</f>
        <v>2</v>
      </c>
      <c r="E12" s="53" t="str">
        <f>'申込書式'!P8</f>
        <v>1200012342</v>
      </c>
      <c r="F12" s="54">
        <f>'申込書式'!Q8</f>
        <v>0</v>
      </c>
      <c r="G12" s="43">
        <f>'申込書式'!Q8</f>
        <v>0</v>
      </c>
      <c r="H12" s="44">
        <f>'申込書式'!S8</f>
        <v>0</v>
      </c>
      <c r="I12" s="45">
        <f>'申込書式'!T8</f>
        <v>0</v>
      </c>
    </row>
    <row r="13" spans="1:9" ht="21" customHeight="1">
      <c r="A13" s="14">
        <v>4</v>
      </c>
      <c r="B13" s="57" t="str">
        <f>'申込書式'!M9</f>
        <v>選手□名４</v>
      </c>
      <c r="C13" s="58"/>
      <c r="D13" s="26">
        <f>'申込書式'!O9</f>
        <v>2</v>
      </c>
      <c r="E13" s="53" t="str">
        <f>'申込書式'!P9</f>
        <v>1300012343</v>
      </c>
      <c r="F13" s="54">
        <f>'申込書式'!Q9</f>
        <v>0</v>
      </c>
      <c r="G13" s="43">
        <f>'申込書式'!Q9</f>
        <v>0</v>
      </c>
      <c r="H13" s="44">
        <f>'申込書式'!S9</f>
        <v>0</v>
      </c>
      <c r="I13" s="45">
        <f>'申込書式'!T9</f>
        <v>0</v>
      </c>
    </row>
    <row r="14" spans="1:9" ht="21" customHeight="1">
      <c r="A14" s="14">
        <v>5</v>
      </c>
      <c r="B14" s="57" t="str">
        <f>'申込書式'!M10</f>
        <v>選手□名５</v>
      </c>
      <c r="C14" s="58"/>
      <c r="D14" s="26">
        <f>'申込書式'!O10</f>
        <v>2</v>
      </c>
      <c r="E14" s="53" t="str">
        <f>'申込書式'!P10</f>
        <v>1400012344</v>
      </c>
      <c r="F14" s="54">
        <f>'申込書式'!Q10</f>
        <v>0</v>
      </c>
      <c r="G14" s="43">
        <f>'申込書式'!Q10</f>
        <v>0</v>
      </c>
      <c r="H14" s="44">
        <f>'申込書式'!S10</f>
        <v>0</v>
      </c>
      <c r="I14" s="45">
        <f>'申込書式'!T10</f>
        <v>0</v>
      </c>
    </row>
    <row r="15" spans="1:9" ht="21" customHeight="1">
      <c r="A15" s="14">
        <v>6</v>
      </c>
      <c r="B15" s="57" t="str">
        <f>'申込書式'!M11</f>
        <v>選手□名６</v>
      </c>
      <c r="C15" s="58"/>
      <c r="D15" s="26">
        <f>'申込書式'!O11</f>
        <v>2</v>
      </c>
      <c r="E15" s="53" t="str">
        <f>'申込書式'!P11</f>
        <v>1500012345</v>
      </c>
      <c r="F15" s="54">
        <f>'申込書式'!Q11</f>
        <v>0</v>
      </c>
      <c r="G15" s="43">
        <f>'申込書式'!Q11</f>
        <v>0</v>
      </c>
      <c r="H15" s="44">
        <f>'申込書式'!S11</f>
        <v>0</v>
      </c>
      <c r="I15" s="45">
        <f>'申込書式'!T11</f>
        <v>0</v>
      </c>
    </row>
    <row r="16" spans="1:9" ht="21" customHeight="1">
      <c r="A16" s="14">
        <v>7</v>
      </c>
      <c r="B16" s="57" t="str">
        <f>'申込書式'!M12</f>
        <v>選手□名７</v>
      </c>
      <c r="C16" s="58"/>
      <c r="D16" s="26">
        <f>'申込書式'!O12</f>
        <v>2</v>
      </c>
      <c r="E16" s="53" t="str">
        <f>'申込書式'!P12</f>
        <v>1600012346</v>
      </c>
      <c r="F16" s="54">
        <f>'申込書式'!Q12</f>
        <v>0</v>
      </c>
      <c r="G16" s="43">
        <f>'申込書式'!Q12</f>
        <v>0</v>
      </c>
      <c r="H16" s="44">
        <f>'申込書式'!S12</f>
        <v>0</v>
      </c>
      <c r="I16" s="45">
        <f>'申込書式'!T12</f>
        <v>0</v>
      </c>
    </row>
    <row r="17" spans="1:9" ht="21" customHeight="1">
      <c r="A17" s="14">
        <v>8</v>
      </c>
      <c r="B17" s="57" t="str">
        <f>'申込書式'!M13</f>
        <v>選手□名８</v>
      </c>
      <c r="C17" s="58"/>
      <c r="D17" s="26">
        <f>'申込書式'!O13</f>
        <v>2</v>
      </c>
      <c r="E17" s="53" t="str">
        <f>'申込書式'!P13</f>
        <v>1700012347</v>
      </c>
      <c r="F17" s="54">
        <f>'申込書式'!Q13</f>
        <v>0</v>
      </c>
      <c r="G17" s="43">
        <f>'申込書式'!Q13</f>
        <v>0</v>
      </c>
      <c r="H17" s="44">
        <f>'申込書式'!S13</f>
        <v>0</v>
      </c>
      <c r="I17" s="45">
        <f>'申込書式'!T13</f>
        <v>0</v>
      </c>
    </row>
    <row r="18" spans="1:9" ht="21" customHeight="1">
      <c r="A18" s="14">
        <v>9</v>
      </c>
      <c r="B18" s="57" t="str">
        <f>'申込書式'!M14</f>
        <v>選手□名９</v>
      </c>
      <c r="C18" s="58"/>
      <c r="D18" s="26">
        <f>'申込書式'!O14</f>
        <v>2</v>
      </c>
      <c r="E18" s="53" t="str">
        <f>'申込書式'!P14</f>
        <v>1800012348</v>
      </c>
      <c r="F18" s="54">
        <f>'申込書式'!Q14</f>
        <v>0</v>
      </c>
      <c r="G18" s="43">
        <f>'申込書式'!Q14</f>
        <v>0</v>
      </c>
      <c r="H18" s="44">
        <f>'申込書式'!S14</f>
        <v>0</v>
      </c>
      <c r="I18" s="45">
        <f>'申込書式'!T14</f>
        <v>0</v>
      </c>
    </row>
    <row r="19" spans="1:9" ht="21" customHeight="1">
      <c r="A19" s="14">
        <v>10</v>
      </c>
      <c r="B19" s="57" t="str">
        <f>'申込書式'!M15</f>
        <v>選手□名１０</v>
      </c>
      <c r="C19" s="58"/>
      <c r="D19" s="26">
        <f>'申込書式'!O15</f>
        <v>2</v>
      </c>
      <c r="E19" s="53" t="str">
        <f>'申込書式'!P15</f>
        <v>1900012349</v>
      </c>
      <c r="F19" s="54">
        <f>'申込書式'!Q15</f>
        <v>0</v>
      </c>
      <c r="G19" s="43">
        <f>'申込書式'!Q15</f>
        <v>0</v>
      </c>
      <c r="H19" s="44">
        <f>'申込書式'!S15</f>
        <v>0</v>
      </c>
      <c r="I19" s="45">
        <f>'申込書式'!T15</f>
        <v>0</v>
      </c>
    </row>
    <row r="20" spans="1:9" ht="21" customHeight="1">
      <c r="A20" s="14">
        <v>11</v>
      </c>
      <c r="B20" s="57" t="str">
        <f>'申込書式'!M16</f>
        <v>選手□名１１</v>
      </c>
      <c r="C20" s="58"/>
      <c r="D20" s="26">
        <f>'申込書式'!O16</f>
        <v>1</v>
      </c>
      <c r="E20" s="53" t="str">
        <f>'申込書式'!P16</f>
        <v>1000012350</v>
      </c>
      <c r="F20" s="54">
        <f>'申込書式'!Q16</f>
        <v>0</v>
      </c>
      <c r="G20" s="43">
        <f>'申込書式'!Q16</f>
        <v>0</v>
      </c>
      <c r="H20" s="44">
        <f>'申込書式'!S16</f>
        <v>0</v>
      </c>
      <c r="I20" s="45">
        <f>'申込書式'!T16</f>
        <v>0</v>
      </c>
    </row>
    <row r="21" spans="1:9" ht="21" customHeight="1">
      <c r="A21" s="14">
        <v>12</v>
      </c>
      <c r="B21" s="57" t="str">
        <f>'申込書式'!M17</f>
        <v>選手□名１２</v>
      </c>
      <c r="C21" s="58"/>
      <c r="D21" s="26">
        <f>'申込書式'!O17</f>
        <v>1</v>
      </c>
      <c r="E21" s="53" t="str">
        <f>'申込書式'!P17</f>
        <v>1100012351</v>
      </c>
      <c r="F21" s="54">
        <f>'申込書式'!Q17</f>
        <v>0</v>
      </c>
      <c r="G21" s="43">
        <f>'申込書式'!Q17</f>
        <v>0</v>
      </c>
      <c r="H21" s="44">
        <f>'申込書式'!S17</f>
        <v>0</v>
      </c>
      <c r="I21" s="45">
        <f>'申込書式'!T17</f>
        <v>0</v>
      </c>
    </row>
    <row r="22" spans="1:9" ht="21" customHeight="1">
      <c r="A22" s="14">
        <v>13</v>
      </c>
      <c r="B22" s="57" t="str">
        <f>'申込書式'!M18</f>
        <v>選手□名１３</v>
      </c>
      <c r="C22" s="58"/>
      <c r="D22" s="26">
        <f>'申込書式'!O18</f>
        <v>1</v>
      </c>
      <c r="E22" s="53" t="str">
        <f>'申込書式'!P18</f>
        <v>1200012352</v>
      </c>
      <c r="F22" s="54">
        <f>'申込書式'!Q18</f>
        <v>0</v>
      </c>
      <c r="G22" s="43">
        <f>'申込書式'!Q18</f>
        <v>0</v>
      </c>
      <c r="H22" s="44">
        <f>'申込書式'!S18</f>
        <v>0</v>
      </c>
      <c r="I22" s="45">
        <f>'申込書式'!T18</f>
        <v>0</v>
      </c>
    </row>
    <row r="23" spans="1:9" ht="21" customHeight="1">
      <c r="A23" s="14">
        <v>14</v>
      </c>
      <c r="B23" s="57" t="str">
        <f>'申込書式'!M19</f>
        <v>選手□名１４</v>
      </c>
      <c r="C23" s="58"/>
      <c r="D23" s="26">
        <f>'申込書式'!O19</f>
        <v>1</v>
      </c>
      <c r="E23" s="53" t="str">
        <f>'申込書式'!P19</f>
        <v>1300012353</v>
      </c>
      <c r="F23" s="54">
        <f>'申込書式'!Q19</f>
        <v>0</v>
      </c>
      <c r="G23" s="43">
        <f>'申込書式'!Q19</f>
        <v>0</v>
      </c>
      <c r="H23" s="44">
        <f>'申込書式'!S19</f>
        <v>0</v>
      </c>
      <c r="I23" s="45">
        <f>'申込書式'!T19</f>
        <v>0</v>
      </c>
    </row>
    <row r="24" spans="1:9" ht="21" customHeight="1">
      <c r="A24" s="14">
        <v>15</v>
      </c>
      <c r="B24" s="57" t="str">
        <f>'申込書式'!M20</f>
        <v>選手□名１５</v>
      </c>
      <c r="C24" s="58"/>
      <c r="D24" s="26">
        <f>'申込書式'!O20</f>
        <v>1</v>
      </c>
      <c r="E24" s="53" t="str">
        <f>'申込書式'!P20</f>
        <v>1400012354</v>
      </c>
      <c r="F24" s="54">
        <f>'申込書式'!Q20</f>
        <v>0</v>
      </c>
      <c r="G24" s="43">
        <f>'申込書式'!Q20</f>
        <v>0</v>
      </c>
      <c r="H24" s="44">
        <f>'申込書式'!S20</f>
        <v>0</v>
      </c>
      <c r="I24" s="45">
        <f>'申込書式'!T20</f>
        <v>0</v>
      </c>
    </row>
    <row r="25" spans="1:9" ht="21" customHeight="1">
      <c r="A25" s="14">
        <v>16</v>
      </c>
      <c r="B25" s="57" t="str">
        <f>'申込書式'!M21</f>
        <v>選手□名１６</v>
      </c>
      <c r="C25" s="58"/>
      <c r="D25" s="26">
        <f>'申込書式'!O21</f>
        <v>1</v>
      </c>
      <c r="E25" s="53" t="str">
        <f>'申込書式'!P21</f>
        <v>1500012355</v>
      </c>
      <c r="F25" s="54">
        <f>'申込書式'!Q21</f>
        <v>0</v>
      </c>
      <c r="G25" s="43">
        <f>'申込書式'!Q21</f>
        <v>0</v>
      </c>
      <c r="H25" s="44">
        <f>'申込書式'!S21</f>
        <v>0</v>
      </c>
      <c r="I25" s="45">
        <f>'申込書式'!T21</f>
        <v>0</v>
      </c>
    </row>
    <row r="26" spans="1:9" ht="21" customHeight="1">
      <c r="A26" s="14">
        <v>17</v>
      </c>
      <c r="B26" s="57">
        <f>'申込書式'!M22</f>
        <v>0</v>
      </c>
      <c r="C26" s="58"/>
      <c r="D26" s="26">
        <f>'申込書式'!O22</f>
        <v>0</v>
      </c>
      <c r="E26" s="53">
        <f>'申込書式'!P22</f>
        <v>0</v>
      </c>
      <c r="F26" s="54">
        <f>'申込書式'!Q22</f>
        <v>0</v>
      </c>
      <c r="G26" s="43">
        <f>'申込書式'!Q22</f>
        <v>0</v>
      </c>
      <c r="H26" s="44">
        <f>'申込書式'!S22</f>
        <v>0</v>
      </c>
      <c r="I26" s="45">
        <f>'申込書式'!T22</f>
        <v>0</v>
      </c>
    </row>
    <row r="27" spans="1:9" ht="21" customHeight="1">
      <c r="A27" s="14">
        <v>18</v>
      </c>
      <c r="B27" s="57">
        <f>'申込書式'!M23</f>
        <v>0</v>
      </c>
      <c r="C27" s="58"/>
      <c r="D27" s="26">
        <f>'申込書式'!O23</f>
        <v>0</v>
      </c>
      <c r="E27" s="53">
        <f>'申込書式'!P23</f>
        <v>0</v>
      </c>
      <c r="F27" s="54">
        <f>'申込書式'!Q23</f>
        <v>0</v>
      </c>
      <c r="G27" s="43">
        <f>'申込書式'!Q23</f>
        <v>0</v>
      </c>
      <c r="H27" s="44">
        <f>'申込書式'!S23</f>
        <v>0</v>
      </c>
      <c r="I27" s="45">
        <f>'申込書式'!T23</f>
        <v>0</v>
      </c>
    </row>
    <row r="28" spans="1:9" ht="21" customHeight="1">
      <c r="A28" s="14">
        <v>19</v>
      </c>
      <c r="B28" s="57">
        <f>'申込書式'!M24</f>
        <v>0</v>
      </c>
      <c r="C28" s="58"/>
      <c r="D28" s="26">
        <f>'申込書式'!O24</f>
        <v>0</v>
      </c>
      <c r="E28" s="53">
        <f>'申込書式'!P24</f>
        <v>0</v>
      </c>
      <c r="F28" s="54">
        <f>'申込書式'!Q24</f>
        <v>0</v>
      </c>
      <c r="G28" s="43">
        <f>'申込書式'!Q24</f>
        <v>0</v>
      </c>
      <c r="H28" s="44">
        <f>'申込書式'!S24</f>
        <v>0</v>
      </c>
      <c r="I28" s="45">
        <f>'申込書式'!T24</f>
        <v>0</v>
      </c>
    </row>
    <row r="29" spans="1:9" ht="21" customHeight="1">
      <c r="A29" s="14">
        <v>20</v>
      </c>
      <c r="B29" s="57">
        <f>'申込書式'!M25</f>
        <v>0</v>
      </c>
      <c r="C29" s="58"/>
      <c r="D29" s="26">
        <f>'申込書式'!O25</f>
        <v>0</v>
      </c>
      <c r="E29" s="53">
        <f>'申込書式'!P25</f>
        <v>0</v>
      </c>
      <c r="F29" s="54">
        <f>'申込書式'!Q25</f>
        <v>0</v>
      </c>
      <c r="G29" s="43">
        <f>'申込書式'!Q25</f>
        <v>0</v>
      </c>
      <c r="H29" s="44">
        <f>'申込書式'!S25</f>
        <v>0</v>
      </c>
      <c r="I29" s="45">
        <f>'申込書式'!T25</f>
        <v>0</v>
      </c>
    </row>
  </sheetData>
  <sheetProtection/>
  <mergeCells count="69">
    <mergeCell ref="B29:C29"/>
    <mergeCell ref="E29:F29"/>
    <mergeCell ref="G29:I29"/>
    <mergeCell ref="B27:C27"/>
    <mergeCell ref="E27:F27"/>
    <mergeCell ref="G27:I27"/>
    <mergeCell ref="B28:C28"/>
    <mergeCell ref="E28:F28"/>
    <mergeCell ref="G28:I28"/>
    <mergeCell ref="B25:C25"/>
    <mergeCell ref="E25:F25"/>
    <mergeCell ref="G25:I25"/>
    <mergeCell ref="B26:C26"/>
    <mergeCell ref="E26:F26"/>
    <mergeCell ref="G26:I26"/>
    <mergeCell ref="B23:C23"/>
    <mergeCell ref="E23:F23"/>
    <mergeCell ref="G23:I23"/>
    <mergeCell ref="B24:C24"/>
    <mergeCell ref="E24:F24"/>
    <mergeCell ref="G24:I24"/>
    <mergeCell ref="B21:C21"/>
    <mergeCell ref="E21:F21"/>
    <mergeCell ref="G21:I21"/>
    <mergeCell ref="B22:C22"/>
    <mergeCell ref="E22:F22"/>
    <mergeCell ref="G22:I22"/>
    <mergeCell ref="B19:C19"/>
    <mergeCell ref="E19:F19"/>
    <mergeCell ref="G19:I19"/>
    <mergeCell ref="B20:C20"/>
    <mergeCell ref="E20:F20"/>
    <mergeCell ref="G20:I20"/>
    <mergeCell ref="B17:C17"/>
    <mergeCell ref="E17:F17"/>
    <mergeCell ref="G17:I17"/>
    <mergeCell ref="B18:C18"/>
    <mergeCell ref="E18:F18"/>
    <mergeCell ref="G18:I18"/>
    <mergeCell ref="B15:C15"/>
    <mergeCell ref="E15:F15"/>
    <mergeCell ref="G15:I15"/>
    <mergeCell ref="B16:C16"/>
    <mergeCell ref="E16:F16"/>
    <mergeCell ref="G16:I16"/>
    <mergeCell ref="B13:C13"/>
    <mergeCell ref="E13:F13"/>
    <mergeCell ref="G13:I13"/>
    <mergeCell ref="B14:C14"/>
    <mergeCell ref="E14:F14"/>
    <mergeCell ref="G14:I14"/>
    <mergeCell ref="B11:C11"/>
    <mergeCell ref="E11:F11"/>
    <mergeCell ref="G11:I11"/>
    <mergeCell ref="B12:C12"/>
    <mergeCell ref="E12:F12"/>
    <mergeCell ref="G12:I12"/>
    <mergeCell ref="B9:C9"/>
    <mergeCell ref="E9:F9"/>
    <mergeCell ref="G9:I9"/>
    <mergeCell ref="B10:C10"/>
    <mergeCell ref="E10:F10"/>
    <mergeCell ref="G10:I10"/>
    <mergeCell ref="A2:I2"/>
    <mergeCell ref="A3:I3"/>
    <mergeCell ref="B5:I5"/>
    <mergeCell ref="B6:C6"/>
    <mergeCell ref="F6:H6"/>
    <mergeCell ref="A8:B8"/>
  </mergeCells>
  <printOptions horizontalCentered="1"/>
  <pageMargins left="0.3937007874015748" right="0.3937007874015748" top="0.5905511811023623" bottom="0.3937007874015748" header="0.31496062992125984" footer="0.31496062992125984"/>
  <pageSetup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電子機械科</dc:creator>
  <cp:keywords/>
  <dc:description/>
  <cp:lastModifiedBy>埼玉県教育委員会</cp:lastModifiedBy>
  <cp:lastPrinted>2015-05-13T02:47:33Z</cp:lastPrinted>
  <dcterms:created xsi:type="dcterms:W3CDTF">2008-03-04T07:00:01Z</dcterms:created>
  <dcterms:modified xsi:type="dcterms:W3CDTF">2023-04-05T08:21:41Z</dcterms:modified>
  <cp:category/>
  <cp:version/>
  <cp:contentType/>
  <cp:contentStatus/>
</cp:coreProperties>
</file>