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★20170714セキネ様データ復旧\★認定講習会\★令和５年度\新しいフォルダー\"/>
    </mc:Choice>
  </mc:AlternateContent>
  <xr:revisionPtr revIDLastSave="0" documentId="8_{88D6EC02-84EF-4798-A145-C43C515DFEFA}" xr6:coauthVersionLast="47" xr6:coauthVersionMax="47" xr10:uidLastSave="{00000000-0000-0000-0000-000000000000}"/>
  <bookViews>
    <workbookView xWindow="-96" yWindow="-96" windowWidth="16608" windowHeight="10416" activeTab="1" xr2:uid="{00000000-000D-0000-FFFF-FFFF00000000}"/>
  </bookViews>
  <sheets>
    <sheet name="葛北" sheetId="4" r:id="rId1"/>
    <sheet name="越谷・葛南" sheetId="6" r:id="rId2"/>
    <sheet name="さいたま市" sheetId="5" r:id="rId3"/>
    <sheet name="入･比･児・大・北埼" sheetId="3" r:id="rId4"/>
    <sheet name="北足立・上尾" sheetId="7" r:id="rId5"/>
    <sheet name="朝霞" sheetId="2" r:id="rId6"/>
    <sheet name="川口・県南" sheetId="1" r:id="rId7"/>
    <sheet name="全体集計" sheetId="8" r:id="rId8"/>
  </sheets>
  <externalReferences>
    <externalReference r:id="rId9"/>
  </externalReferences>
  <definedNames>
    <definedName name="_xlnm.Print_Area" localSheetId="2">さいたま市!$A$1:$F$33</definedName>
    <definedName name="_xlnm.Print_Area" localSheetId="1">越谷・葛南!$A$1:$F$33</definedName>
    <definedName name="_xlnm.Print_Area" localSheetId="0">葛北!$A$1:$F$33</definedName>
    <definedName name="_xlnm.Print_Area" localSheetId="6">川口・県南!$A$1:$F$33</definedName>
    <definedName name="_xlnm.Print_Area" localSheetId="7">全体集計!$A$1:$Q$15</definedName>
    <definedName name="_xlnm.Print_Area" localSheetId="5">朝霞!$A$1:$F$33</definedName>
    <definedName name="_xlnm.Print_Area" localSheetId="3">入･比･児・大・北埼!$A$1:$F$33</definedName>
    <definedName name="_xlnm.Print_Area" localSheetId="4">北足立・上尾!$A$1:$F$33</definedName>
  </definedNames>
  <calcPr calcId="191029"/>
</workbook>
</file>

<file path=xl/calcChain.xml><?xml version="1.0" encoding="utf-8"?>
<calcChain xmlns="http://schemas.openxmlformats.org/spreadsheetml/2006/main">
  <c r="A1" i="7" l="1"/>
  <c r="A1" i="6"/>
  <c r="A1" i="5"/>
  <c r="A1" i="4"/>
  <c r="A1" i="3"/>
  <c r="A1" i="2"/>
  <c r="A1" i="1"/>
  <c r="P6" i="8" l="1"/>
  <c r="O6" i="8"/>
  <c r="Q6" i="8"/>
  <c r="M6" i="8"/>
  <c r="L6" i="8"/>
  <c r="K6" i="8"/>
  <c r="J6" i="8"/>
  <c r="I6" i="8"/>
  <c r="H6" i="8"/>
  <c r="G8" i="8"/>
  <c r="H8" i="8"/>
  <c r="I8" i="8"/>
  <c r="J8" i="8"/>
  <c r="K8" i="8"/>
  <c r="L8" i="8"/>
  <c r="M8" i="8"/>
  <c r="P8" i="8"/>
  <c r="O8" i="8"/>
  <c r="Q8" i="8"/>
  <c r="Q9" i="8"/>
  <c r="P9" i="8"/>
  <c r="O9" i="8"/>
  <c r="M9" i="8"/>
  <c r="L9" i="8"/>
  <c r="K9" i="8"/>
  <c r="J9" i="8"/>
  <c r="I9" i="8"/>
  <c r="H9" i="8"/>
  <c r="P3" i="8"/>
  <c r="O3" i="8"/>
  <c r="Q3" i="8"/>
  <c r="M3" i="8"/>
  <c r="L3" i="8"/>
  <c r="K3" i="8"/>
  <c r="J3" i="8"/>
  <c r="I3" i="8"/>
  <c r="H3" i="8"/>
  <c r="H4" i="8"/>
  <c r="H5" i="8"/>
  <c r="I5" i="8"/>
  <c r="J5" i="8"/>
  <c r="K5" i="8"/>
  <c r="L5" i="8"/>
  <c r="M5" i="8"/>
  <c r="P5" i="8"/>
  <c r="O5" i="8"/>
  <c r="Q5" i="8"/>
  <c r="P4" i="8"/>
  <c r="O4" i="8"/>
  <c r="Q4" i="8"/>
  <c r="M4" i="8"/>
  <c r="L4" i="8"/>
  <c r="K4" i="8"/>
  <c r="J4" i="8"/>
  <c r="D24" i="1"/>
  <c r="N9" i="8" s="1"/>
  <c r="D24" i="2"/>
  <c r="N8" i="8" s="1"/>
  <c r="D24" i="3"/>
  <c r="N6" i="8" s="1"/>
  <c r="D24" i="4"/>
  <c r="N3" i="8" s="1"/>
  <c r="D24" i="5"/>
  <c r="N5" i="8" s="1"/>
  <c r="D24" i="6"/>
  <c r="N4" i="8" s="1"/>
  <c r="Q7" i="8"/>
  <c r="P7" i="8"/>
  <c r="O7" i="8"/>
  <c r="M7" i="8"/>
  <c r="L7" i="8"/>
  <c r="K7" i="8"/>
  <c r="J7" i="8"/>
  <c r="I7" i="8"/>
  <c r="I4" i="8"/>
  <c r="H7" i="8"/>
  <c r="G9" i="8"/>
  <c r="G6" i="8"/>
  <c r="G3" i="8"/>
  <c r="G5" i="8"/>
  <c r="G4" i="8"/>
  <c r="G7" i="8"/>
  <c r="C9" i="8"/>
  <c r="B9" i="8"/>
  <c r="B8" i="8"/>
  <c r="F6" i="8"/>
  <c r="E6" i="8"/>
  <c r="D6" i="8"/>
  <c r="C6" i="8"/>
  <c r="B6" i="8"/>
  <c r="B3" i="8"/>
  <c r="B5" i="8"/>
  <c r="C4" i="8"/>
  <c r="B4" i="8"/>
  <c r="C7" i="8"/>
  <c r="B7" i="8"/>
  <c r="B2" i="8"/>
  <c r="L10" i="8" l="1"/>
  <c r="M10" i="8"/>
  <c r="D24" i="7"/>
  <c r="N7" i="8" s="1"/>
  <c r="N10" i="8" s="1"/>
</calcChain>
</file>

<file path=xl/sharedStrings.xml><?xml version="1.0" encoding="utf-8"?>
<sst xmlns="http://schemas.openxmlformats.org/spreadsheetml/2006/main" count="376" uniqueCount="80">
  <si>
    <t>日にち</t>
    <rPh sb="0" eb="1">
      <t>ヒ</t>
    </rPh>
    <phoneticPr fontId="1"/>
  </si>
  <si>
    <t>摘要</t>
    <rPh sb="0" eb="2">
      <t>テキヨウ</t>
    </rPh>
    <phoneticPr fontId="1"/>
  </si>
  <si>
    <t>支出</t>
    <rPh sb="0" eb="2">
      <t>シシュツ</t>
    </rPh>
    <phoneticPr fontId="1"/>
  </si>
  <si>
    <t>番号</t>
    <rPh sb="0" eb="2">
      <t>バンゴウ</t>
    </rPh>
    <phoneticPr fontId="1"/>
  </si>
  <si>
    <t>１．</t>
    <phoneticPr fontId="1"/>
  </si>
  <si>
    <t>２．</t>
  </si>
  <si>
    <t>開催日</t>
    <rPh sb="0" eb="3">
      <t>カイサイビ</t>
    </rPh>
    <phoneticPr fontId="1"/>
  </si>
  <si>
    <t>会　場</t>
    <rPh sb="0" eb="1">
      <t>カイ</t>
    </rPh>
    <rPh sb="2" eb="3">
      <t>バ</t>
    </rPh>
    <phoneticPr fontId="1"/>
  </si>
  <si>
    <t>合　計</t>
    <rPh sb="0" eb="1">
      <t>ゴウ</t>
    </rPh>
    <rPh sb="2" eb="3">
      <t>ケイ</t>
    </rPh>
    <phoneticPr fontId="1"/>
  </si>
  <si>
    <t>/</t>
    <phoneticPr fontId="1"/>
  </si>
  <si>
    <t>埼玉県バドミントン協会　中学の部</t>
  </si>
  <si>
    <t>３．</t>
  </si>
  <si>
    <t>＊上記の合計金額を、中学の部が負担させて頂きます。</t>
    <rPh sb="1" eb="3">
      <t>ジョウキ</t>
    </rPh>
    <rPh sb="4" eb="6">
      <t>ゴウケイ</t>
    </rPh>
    <rPh sb="6" eb="8">
      <t>キンガク</t>
    </rPh>
    <rPh sb="10" eb="12">
      <t>チュウガク</t>
    </rPh>
    <rPh sb="13" eb="14">
      <t>ブ</t>
    </rPh>
    <rPh sb="15" eb="17">
      <t>フタン</t>
    </rPh>
    <rPh sb="20" eb="21">
      <t>イタダ</t>
    </rPh>
    <phoneticPr fontId="1"/>
  </si>
  <si>
    <t>【支出明細書】</t>
    <rPh sb="1" eb="3">
      <t>シシュツ</t>
    </rPh>
    <rPh sb="3" eb="6">
      <t>メイサイショ</t>
    </rPh>
    <phoneticPr fontId="1"/>
  </si>
  <si>
    <t>支出明細</t>
    <phoneticPr fontId="1"/>
  </si>
  <si>
    <t>昼食代</t>
    <rPh sb="0" eb="3">
      <t>チュウショクダイ</t>
    </rPh>
    <phoneticPr fontId="1"/>
  </si>
  <si>
    <t>飲み物代</t>
    <rPh sb="0" eb="1">
      <t>ノ</t>
    </rPh>
    <rPh sb="2" eb="3">
      <t>モノ</t>
    </rPh>
    <rPh sb="3" eb="4">
      <t>ダイ</t>
    </rPh>
    <phoneticPr fontId="1"/>
  </si>
  <si>
    <t>＜地区名＞</t>
    <rPh sb="1" eb="4">
      <t>チクメイ</t>
    </rPh>
    <phoneticPr fontId="1"/>
  </si>
  <si>
    <t>中学校</t>
    <rPh sb="0" eb="3">
      <t>チュウガッコウ</t>
    </rPh>
    <phoneticPr fontId="1"/>
  </si>
  <si>
    <t>　支払日</t>
    <rPh sb="1" eb="4">
      <t>シハライビ</t>
    </rPh>
    <phoneticPr fontId="1"/>
  </si>
  <si>
    <t>　受取人</t>
    <rPh sb="1" eb="4">
      <t>ウケトリニン</t>
    </rPh>
    <phoneticPr fontId="1"/>
  </si>
  <si>
    <t>飲み物代（自動販売機）</t>
    <rPh sb="0" eb="1">
      <t>ノ</t>
    </rPh>
    <rPh sb="2" eb="3">
      <t>モノ</t>
    </rPh>
    <rPh sb="3" eb="4">
      <t>ダイ</t>
    </rPh>
    <rPh sb="5" eb="7">
      <t>ジドウ</t>
    </rPh>
    <rPh sb="7" eb="10">
      <t>ハンバイキ</t>
    </rPh>
    <phoneticPr fontId="1"/>
  </si>
  <si>
    <t>領収書</t>
    <rPh sb="0" eb="3">
      <t>リョウシュウショ</t>
    </rPh>
    <phoneticPr fontId="1"/>
  </si>
  <si>
    <t>領収書番号</t>
    <rPh sb="0" eb="3">
      <t>リョウシュウショ</t>
    </rPh>
    <rPh sb="3" eb="5">
      <t>バンゴウ</t>
    </rPh>
    <phoneticPr fontId="1"/>
  </si>
  <si>
    <t>領収書なし</t>
    <rPh sb="0" eb="3">
      <t>リョウシュウショ</t>
    </rPh>
    <phoneticPr fontId="1"/>
  </si>
  <si>
    <t>地区名</t>
    <rPh sb="0" eb="3">
      <t>チクメイ</t>
    </rPh>
    <phoneticPr fontId="1"/>
  </si>
  <si>
    <t>金額</t>
    <rPh sb="0" eb="2">
      <t>キンガク</t>
    </rPh>
    <phoneticPr fontId="1"/>
  </si>
  <si>
    <t>補助金受取人</t>
    <rPh sb="0" eb="3">
      <t>ホジョキン</t>
    </rPh>
    <rPh sb="3" eb="6">
      <t>ウケトリニン</t>
    </rPh>
    <phoneticPr fontId="1"/>
  </si>
  <si>
    <t>補助金支払状況</t>
    <rPh sb="0" eb="3">
      <t>ホジョキン</t>
    </rPh>
    <rPh sb="3" eb="5">
      <t>シハラ</t>
    </rPh>
    <rPh sb="5" eb="7">
      <t>ジョウキョウ</t>
    </rPh>
    <phoneticPr fontId="1"/>
  </si>
  <si>
    <t>さいたま</t>
  </si>
  <si>
    <t>葛北</t>
  </si>
  <si>
    <t>朝霞</t>
  </si>
  <si>
    <t>上尾・北足立</t>
  </si>
  <si>
    <t>越谷八潮・葛南</t>
  </si>
  <si>
    <t>入間・比企・児玉・大里・北埼玉</t>
  </si>
  <si>
    <t>川口・県南</t>
  </si>
  <si>
    <t>認定員</t>
    <rPh sb="0" eb="2">
      <t>ニンテイ</t>
    </rPh>
    <rPh sb="2" eb="3">
      <t>イン</t>
    </rPh>
    <phoneticPr fontId="1"/>
  </si>
  <si>
    <t>４．</t>
  </si>
  <si>
    <t>５．</t>
  </si>
  <si>
    <t>準３級</t>
    <rPh sb="0" eb="1">
      <t>ジュン</t>
    </rPh>
    <rPh sb="2" eb="3">
      <t>キュウ</t>
    </rPh>
    <phoneticPr fontId="1"/>
  </si>
  <si>
    <t>３級</t>
    <rPh sb="1" eb="2">
      <t>キュウ</t>
    </rPh>
    <phoneticPr fontId="1"/>
  </si>
  <si>
    <t>（準３級）</t>
    <rPh sb="1" eb="2">
      <t>ジュン</t>
    </rPh>
    <rPh sb="3" eb="4">
      <t>キュウ</t>
    </rPh>
    <phoneticPr fontId="1"/>
  </si>
  <si>
    <t>（３　級）</t>
    <rPh sb="3" eb="4">
      <t>キュウ</t>
    </rPh>
    <phoneticPr fontId="1"/>
  </si>
  <si>
    <t>担当役員</t>
    <rPh sb="0" eb="2">
      <t>タントウ</t>
    </rPh>
    <rPh sb="2" eb="4">
      <t>ヤクイン</t>
    </rPh>
    <phoneticPr fontId="1"/>
  </si>
  <si>
    <t>人数</t>
    <rPh sb="0" eb="2">
      <t>ニンズウ</t>
    </rPh>
    <phoneticPr fontId="1"/>
  </si>
  <si>
    <t>受検者</t>
    <rPh sb="0" eb="2">
      <t>ジュケン</t>
    </rPh>
    <rPh sb="2" eb="3">
      <t>モノ</t>
    </rPh>
    <phoneticPr fontId="1"/>
  </si>
  <si>
    <t>さん</t>
    <phoneticPr fontId="1"/>
  </si>
  <si>
    <t>さん</t>
    <phoneticPr fontId="1"/>
  </si>
  <si>
    <t>交通費＠</t>
    <rPh sb="0" eb="3">
      <t>コウツウヒ</t>
    </rPh>
    <phoneticPr fontId="1"/>
  </si>
  <si>
    <t>交通費（公認審判員認定員）</t>
    <rPh sb="0" eb="3">
      <t>コウツウヒ</t>
    </rPh>
    <rPh sb="11" eb="12">
      <t>イン</t>
    </rPh>
    <phoneticPr fontId="1"/>
  </si>
  <si>
    <t>交通費（役員）（　　名）</t>
    <rPh sb="0" eb="3">
      <t>コウツウヒ</t>
    </rPh>
    <rPh sb="4" eb="6">
      <t>ヤクイン</t>
    </rPh>
    <rPh sb="10" eb="11">
      <t>ナ</t>
    </rPh>
    <phoneticPr fontId="1"/>
  </si>
  <si>
    <t>各地区補助金一覧表</t>
    <phoneticPr fontId="1"/>
  </si>
  <si>
    <t>令和　　　年　　　月　　　日（　　　）</t>
    <rPh sb="0" eb="2">
      <t>レイワ</t>
    </rPh>
    <rPh sb="5" eb="6">
      <t>ネン</t>
    </rPh>
    <rPh sb="9" eb="10">
      <t>ゲツ</t>
    </rPh>
    <rPh sb="13" eb="14">
      <t>ヒ</t>
    </rPh>
    <phoneticPr fontId="1"/>
  </si>
  <si>
    <t>川口・県南</t>
    <phoneticPr fontId="1"/>
  </si>
  <si>
    <t>朝霞</t>
    <phoneticPr fontId="1"/>
  </si>
  <si>
    <t>北埼玉、児玉、大里、比企、入間</t>
    <phoneticPr fontId="1"/>
  </si>
  <si>
    <t>蓮田パルシー</t>
    <rPh sb="0" eb="2">
      <t>ハスダ</t>
    </rPh>
    <phoneticPr fontId="1"/>
  </si>
  <si>
    <t>葛北</t>
    <phoneticPr fontId="1"/>
  </si>
  <si>
    <t>北足立、上尾</t>
    <phoneticPr fontId="1"/>
  </si>
  <si>
    <t>さいたま市</t>
    <phoneticPr fontId="1"/>
  </si>
  <si>
    <t>越谷・八潮、葛南</t>
    <phoneticPr fontId="1"/>
  </si>
  <si>
    <t>令和年月日（）</t>
    <rPh sb="0" eb="2">
      <t>レイワ</t>
    </rPh>
    <rPh sb="2" eb="3">
      <t>ネン</t>
    </rPh>
    <rPh sb="3" eb="4">
      <t>ツキ</t>
    </rPh>
    <rPh sb="4" eb="5">
      <t>ヒ</t>
    </rPh>
    <phoneticPr fontId="1"/>
  </si>
  <si>
    <t>朝霞市立朝霞第一中学校</t>
    <rPh sb="0" eb="4">
      <t>アサカシリツ</t>
    </rPh>
    <rPh sb="4" eb="6">
      <t>アサカ</t>
    </rPh>
    <rPh sb="6" eb="8">
      <t>ダイイチ</t>
    </rPh>
    <rPh sb="8" eb="11">
      <t>チュウガッコウ</t>
    </rPh>
    <phoneticPr fontId="1"/>
  </si>
  <si>
    <t>？</t>
    <phoneticPr fontId="1"/>
  </si>
  <si>
    <t>令和５年度　中学の部　公認審判員認定講習会　</t>
    <rPh sb="0" eb="1">
      <t>レイ</t>
    </rPh>
    <rPh sb="1" eb="2">
      <t>カズ</t>
    </rPh>
    <rPh sb="3" eb="5">
      <t>ネンド</t>
    </rPh>
    <rPh sb="5" eb="7">
      <t>ヘイネンド</t>
    </rPh>
    <rPh sb="6" eb="8">
      <t>チュウガク</t>
    </rPh>
    <rPh sb="9" eb="10">
      <t>ブ</t>
    </rPh>
    <rPh sb="11" eb="13">
      <t>コウニン</t>
    </rPh>
    <rPh sb="13" eb="16">
      <t>シンパンイン</t>
    </rPh>
    <rPh sb="16" eb="18">
      <t>ニンテイ</t>
    </rPh>
    <rPh sb="18" eb="21">
      <t>コウシュウカイ</t>
    </rPh>
    <phoneticPr fontId="1"/>
  </si>
  <si>
    <t>日にち</t>
  </si>
  <si>
    <t>会場</t>
  </si>
  <si>
    <t>認定委員</t>
  </si>
  <si>
    <t>令和５年８月４日（金）</t>
    <rPh sb="0" eb="2">
      <t>レイワ</t>
    </rPh>
    <rPh sb="3" eb="4">
      <t>ネン</t>
    </rPh>
    <rPh sb="5" eb="6">
      <t>ツキ</t>
    </rPh>
    <rPh sb="7" eb="8">
      <t>ヒ</t>
    </rPh>
    <rPh sb="9" eb="10">
      <t>キン</t>
    </rPh>
    <phoneticPr fontId="1"/>
  </si>
  <si>
    <t>令和５年８月２日（水）</t>
    <rPh sb="0" eb="2">
      <t>レイワ</t>
    </rPh>
    <rPh sb="3" eb="4">
      <t>ネン</t>
    </rPh>
    <rPh sb="5" eb="6">
      <t>ツキ</t>
    </rPh>
    <rPh sb="7" eb="8">
      <t>ヒ</t>
    </rPh>
    <rPh sb="9" eb="10">
      <t>スイ</t>
    </rPh>
    <phoneticPr fontId="1"/>
  </si>
  <si>
    <t>上尾市民体育館</t>
    <phoneticPr fontId="1"/>
  </si>
  <si>
    <t>梶原　将人（北本東中）山本　秀弥（上尾原市中）</t>
    <rPh sb="6" eb="8">
      <t>キタモト</t>
    </rPh>
    <rPh sb="8" eb="9">
      <t>ヒガシ</t>
    </rPh>
    <rPh sb="9" eb="10">
      <t>チュウ</t>
    </rPh>
    <rPh sb="17" eb="19">
      <t>アゲオ</t>
    </rPh>
    <rPh sb="19" eb="21">
      <t>ハライチ</t>
    </rPh>
    <rPh sb="21" eb="22">
      <t>チュウ</t>
    </rPh>
    <phoneticPr fontId="1"/>
  </si>
  <si>
    <t>令和５年１１月１８日（土）</t>
    <rPh sb="0" eb="2">
      <t>レイワ</t>
    </rPh>
    <rPh sb="3" eb="4">
      <t>ネン</t>
    </rPh>
    <rPh sb="6" eb="7">
      <t>ツキ</t>
    </rPh>
    <rPh sb="9" eb="10">
      <t>ヒ</t>
    </rPh>
    <rPh sb="11" eb="12">
      <t>ド</t>
    </rPh>
    <phoneticPr fontId="1"/>
  </si>
  <si>
    <t>大澤　一之（朝霞第四中）</t>
    <rPh sb="6" eb="8">
      <t>アサカ</t>
    </rPh>
    <rPh sb="8" eb="10">
      <t>ダイシ</t>
    </rPh>
    <rPh sb="10" eb="11">
      <t>チュウ</t>
    </rPh>
    <phoneticPr fontId="1"/>
  </si>
  <si>
    <t>令和６年１月２７日（土）</t>
    <rPh sb="0" eb="2">
      <t>レイワ</t>
    </rPh>
    <rPh sb="3" eb="4">
      <t>ネン</t>
    </rPh>
    <rPh sb="5" eb="6">
      <t>ツキ</t>
    </rPh>
    <rPh sb="8" eb="9">
      <t>ヒ</t>
    </rPh>
    <rPh sb="10" eb="11">
      <t>ド</t>
    </rPh>
    <phoneticPr fontId="1"/>
  </si>
  <si>
    <t>伊賀　祐輝（川口北中）、土肥　慧司（草加谷塚中）</t>
    <rPh sb="6" eb="8">
      <t>カワグチ</t>
    </rPh>
    <rPh sb="8" eb="9">
      <t>キタ</t>
    </rPh>
    <rPh sb="9" eb="10">
      <t>チュウ</t>
    </rPh>
    <rPh sb="18" eb="20">
      <t>ソウカ</t>
    </rPh>
    <rPh sb="20" eb="22">
      <t>ヤツカ</t>
    </rPh>
    <rPh sb="22" eb="23">
      <t>チュウ</t>
    </rPh>
    <phoneticPr fontId="1"/>
  </si>
  <si>
    <t>草加市内中学校</t>
    <phoneticPr fontId="1"/>
  </si>
  <si>
    <t>榎本　剛司（さいたま片柳中）、服部　瑶子（さいたま本太中）</t>
    <rPh sb="10" eb="12">
      <t>カタヤナギ</t>
    </rPh>
    <rPh sb="12" eb="13">
      <t>チュウ</t>
    </rPh>
    <rPh sb="25" eb="27">
      <t>モトブト</t>
    </rPh>
    <rPh sb="27" eb="28">
      <t>ナカ</t>
    </rPh>
    <rPh sb="28" eb="29">
      <t>デジュン</t>
    </rPh>
    <phoneticPr fontId="1"/>
  </si>
  <si>
    <t>山内　賢人（八潮大原中）、瀧口　裕太（吉川中央中）</t>
    <rPh sb="6" eb="8">
      <t>ヤシオ</t>
    </rPh>
    <rPh sb="8" eb="10">
      <t>ダイバラ</t>
    </rPh>
    <rPh sb="10" eb="11">
      <t>チュウ</t>
    </rPh>
    <rPh sb="19" eb="21">
      <t>ヨシカワ</t>
    </rPh>
    <rPh sb="21" eb="23">
      <t>チュウオウ</t>
    </rPh>
    <rPh sb="23" eb="24">
      <t>チュウ</t>
    </rPh>
    <rPh sb="24" eb="25">
      <t>コシナカ</t>
    </rPh>
    <phoneticPr fontId="1"/>
  </si>
  <si>
    <t>安達　　昴（久喜太東中）、鹿島　善昭（蓮田南中）</t>
    <rPh sb="6" eb="8">
      <t>クキ</t>
    </rPh>
    <rPh sb="8" eb="10">
      <t>タイトウ</t>
    </rPh>
    <rPh sb="10" eb="11">
      <t>チュウ</t>
    </rPh>
    <rPh sb="19" eb="21">
      <t>ハスダ</t>
    </rPh>
    <rPh sb="21" eb="22">
      <t>ミナミ</t>
    </rPh>
    <rPh sb="22" eb="23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</si>
</sst>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[$-411]ggge&quot;年&quot;m&quot;月&quot;d&quot;日&quot;;@"/>
    <numFmt numFmtId="178" formatCode="#,##0&quot;名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AR P丸ゴシック体M"/>
      <family val="3"/>
      <charset val="128"/>
    </font>
    <font>
      <sz val="12"/>
      <color theme="1"/>
      <name val="AR P教科書体M"/>
      <family val="3"/>
      <charset val="128"/>
    </font>
    <font>
      <sz val="14"/>
      <color theme="1"/>
      <name val="AR P教科書体M"/>
      <family val="3"/>
      <charset val="128"/>
    </font>
    <font>
      <sz val="10"/>
      <color theme="1"/>
      <name val="AR P教科書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quotePrefix="1" applyFont="1">
      <alignment vertical="center"/>
    </xf>
    <xf numFmtId="5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5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56" fontId="3" fillId="3" borderId="0" xfId="0" applyNumberFormat="1" applyFont="1" applyFill="1" applyAlignment="1">
      <alignment horizontal="left" vertical="center"/>
    </xf>
    <xf numFmtId="56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 shrinkToFit="1"/>
    </xf>
    <xf numFmtId="176" fontId="5" fillId="3" borderId="1" xfId="0" applyNumberFormat="1" applyFont="1" applyFill="1" applyBorder="1" applyAlignment="1">
      <alignment horizontal="right" vertical="center" shrinkToFit="1"/>
    </xf>
    <xf numFmtId="0" fontId="5" fillId="3" borderId="12" xfId="0" applyFont="1" applyFill="1" applyBorder="1" applyAlignment="1">
      <alignment vertical="center" shrinkToFit="1"/>
    </xf>
    <xf numFmtId="0" fontId="5" fillId="3" borderId="13" xfId="0" applyFont="1" applyFill="1" applyBorder="1" applyAlignment="1">
      <alignment horizontal="center" vertical="center" shrinkToFit="1"/>
    </xf>
    <xf numFmtId="56" fontId="3" fillId="3" borderId="1" xfId="0" applyNumberFormat="1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177" fontId="6" fillId="0" borderId="0" xfId="0" applyNumberFormat="1" applyFont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vertical="center" shrinkToFit="1"/>
    </xf>
    <xf numFmtId="177" fontId="7" fillId="2" borderId="1" xfId="0" applyNumberFormat="1" applyFont="1" applyFill="1" applyBorder="1" applyAlignment="1">
      <alignment horizontal="left" vertical="center" shrinkToFit="1"/>
    </xf>
    <xf numFmtId="176" fontId="8" fillId="2" borderId="1" xfId="0" applyNumberFormat="1" applyFont="1" applyFill="1" applyBorder="1" applyAlignment="1">
      <alignment vertical="center" shrinkToFit="1"/>
    </xf>
    <xf numFmtId="176" fontId="8" fillId="2" borderId="12" xfId="0" applyNumberFormat="1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6" fillId="2" borderId="0" xfId="0" applyFont="1" applyFill="1">
      <alignment vertical="center"/>
    </xf>
    <xf numFmtId="58" fontId="7" fillId="2" borderId="1" xfId="0" applyNumberFormat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vertical="center" wrapText="1" shrinkToFit="1"/>
    </xf>
    <xf numFmtId="0" fontId="7" fillId="0" borderId="0" xfId="0" applyFont="1">
      <alignment vertical="center"/>
    </xf>
    <xf numFmtId="176" fontId="8" fillId="0" borderId="0" xfId="0" applyNumberFormat="1" applyFont="1">
      <alignment vertical="center"/>
    </xf>
    <xf numFmtId="56" fontId="7" fillId="2" borderId="1" xfId="0" applyNumberFormat="1" applyFont="1" applyFill="1" applyBorder="1" applyAlignment="1">
      <alignment vertical="center" shrinkToFit="1"/>
    </xf>
    <xf numFmtId="56" fontId="7" fillId="2" borderId="1" xfId="0" applyNumberFormat="1" applyFont="1" applyFill="1" applyBorder="1" applyAlignment="1">
      <alignment horizontal="center" vertical="center" shrinkToFit="1"/>
    </xf>
    <xf numFmtId="178" fontId="3" fillId="3" borderId="0" xfId="0" applyNumberFormat="1" applyFont="1" applyFill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 shrinkToFit="1"/>
    </xf>
    <xf numFmtId="178" fontId="7" fillId="2" borderId="15" xfId="0" applyNumberFormat="1" applyFont="1" applyFill="1" applyBorder="1" applyAlignment="1">
      <alignment horizontal="center" vertical="center" shrinkToFit="1"/>
    </xf>
    <xf numFmtId="176" fontId="5" fillId="2" borderId="0" xfId="0" applyNumberFormat="1" applyFont="1" applyFill="1" applyAlignment="1">
      <alignment horizontal="right" vertical="center" shrinkToFit="1"/>
    </xf>
    <xf numFmtId="0" fontId="7" fillId="0" borderId="1" xfId="0" applyFont="1" applyBorder="1" applyAlignment="1">
      <alignment horizontal="center" vertical="center" shrinkToFit="1"/>
    </xf>
    <xf numFmtId="56" fontId="3" fillId="3" borderId="0" xfId="0" applyNumberFormat="1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70714&#12475;&#12461;&#12493;&#27096;&#12487;&#12540;&#12479;&#24489;&#26087;\&#9733;&#35469;&#23450;&#35611;&#32722;&#20250;\&#65320;&#65298;&#65305;&#24180;&#24230;\&#22320;&#21306;&#32076;&#36027;&#12539;&#38936;&#21454;&#26360;\&#9733;&#65320;&#65298;&#65305;&#24180;&#24230;&#12288;&#35469;&#23450;&#35611;&#32722;&#20250;&#12288;&#23455;&#26045;&#32080;&#26524;&#12539;&#22320;&#21306;&#32076;&#36027;&#12288;0201&#26368;&#32066;&#27770;&#23450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実施状況"/>
      <sheetName val="地区経費"/>
      <sheetName val="Sheet3"/>
    </sheetNames>
    <sheetDataSet>
      <sheetData sheetId="0">
        <row r="3">
          <cell r="C3" t="str">
            <v>地区名</v>
          </cell>
        </row>
        <row r="4">
          <cell r="C4" t="str">
            <v>さいたま</v>
          </cell>
        </row>
        <row r="5">
          <cell r="C5" t="str">
            <v>川口</v>
          </cell>
        </row>
        <row r="6">
          <cell r="C6" t="str">
            <v>県南</v>
          </cell>
        </row>
        <row r="7">
          <cell r="C7" t="str">
            <v>朝霞</v>
          </cell>
        </row>
        <row r="8">
          <cell r="C8" t="str">
            <v>上尾</v>
          </cell>
        </row>
        <row r="9">
          <cell r="C9" t="str">
            <v>北足立</v>
          </cell>
        </row>
        <row r="10">
          <cell r="C10" t="str">
            <v>入間</v>
          </cell>
        </row>
        <row r="11">
          <cell r="C11" t="str">
            <v>比企</v>
          </cell>
        </row>
        <row r="13">
          <cell r="C13" t="str">
            <v>児玉</v>
          </cell>
        </row>
        <row r="14">
          <cell r="C14" t="str">
            <v>大里</v>
          </cell>
        </row>
        <row r="15">
          <cell r="C15" t="str">
            <v>北埼玉</v>
          </cell>
        </row>
        <row r="16">
          <cell r="C16" t="str">
            <v>越谷八潮</v>
          </cell>
        </row>
        <row r="17">
          <cell r="C17" t="str">
            <v>葛北</v>
          </cell>
        </row>
        <row r="18">
          <cell r="C18" t="str">
            <v>葛南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workbookViewId="0">
      <selection activeCell="G2" sqref="G2"/>
    </sheetView>
  </sheetViews>
  <sheetFormatPr defaultColWidth="9" defaultRowHeight="16.5" x14ac:dyDescent="0.3"/>
  <cols>
    <col min="1" max="1" width="5.62890625" style="1" customWidth="1"/>
    <col min="2" max="2" width="10.62890625" style="1" customWidth="1"/>
    <col min="3" max="3" width="39.62890625" style="1" customWidth="1"/>
    <col min="4" max="4" width="13.62890625" style="1" customWidth="1"/>
    <col min="5" max="5" width="12.62890625" style="1" customWidth="1"/>
    <col min="6" max="6" width="4.62890625" style="1" customWidth="1"/>
    <col min="7" max="16384" width="9" style="1"/>
  </cols>
  <sheetData>
    <row r="1" spans="1:8" ht="24.75" customHeight="1" x14ac:dyDescent="0.3">
      <c r="A1" s="61" t="str">
        <f>全体集計!$A$1</f>
        <v>令和５年度　中学の部　公認審判員認定講習会　</v>
      </c>
      <c r="B1" s="61"/>
      <c r="C1" s="61"/>
      <c r="D1" s="61"/>
      <c r="E1" s="61"/>
      <c r="F1" s="61"/>
    </row>
    <row r="2" spans="1:8" ht="24.75" customHeight="1" x14ac:dyDescent="0.3">
      <c r="A2" s="61" t="s">
        <v>13</v>
      </c>
      <c r="B2" s="61"/>
      <c r="C2" s="61"/>
      <c r="D2" s="61"/>
      <c r="E2" s="61"/>
      <c r="F2" s="61"/>
      <c r="H2" s="2"/>
    </row>
    <row r="3" spans="1:8" ht="24.75" customHeight="1" x14ac:dyDescent="0.3">
      <c r="A3" s="3"/>
      <c r="B3" s="3"/>
      <c r="C3" s="3"/>
      <c r="D3" s="3"/>
      <c r="E3" s="3"/>
      <c r="F3" s="3"/>
      <c r="H3" s="2"/>
    </row>
    <row r="4" spans="1:8" ht="24.75" customHeight="1" x14ac:dyDescent="0.3">
      <c r="A4" s="62" t="s">
        <v>17</v>
      </c>
      <c r="B4" s="62"/>
      <c r="C4" s="36" t="s">
        <v>57</v>
      </c>
      <c r="D4" s="3"/>
      <c r="E4" s="3"/>
    </row>
    <row r="5" spans="1:8" ht="24.75" customHeight="1" x14ac:dyDescent="0.3">
      <c r="A5" s="19"/>
      <c r="B5" s="19"/>
      <c r="C5" s="3"/>
      <c r="D5" s="3"/>
      <c r="E5" s="3"/>
    </row>
    <row r="6" spans="1:8" ht="24.75" customHeight="1" x14ac:dyDescent="0.3">
      <c r="A6" s="4" t="s">
        <v>4</v>
      </c>
      <c r="B6" s="1" t="s">
        <v>6</v>
      </c>
      <c r="C6" s="29" t="s">
        <v>68</v>
      </c>
      <c r="D6" s="5"/>
      <c r="E6" s="5"/>
    </row>
    <row r="7" spans="1:8" ht="24.75" customHeight="1" x14ac:dyDescent="0.3">
      <c r="A7" s="4" t="s">
        <v>5</v>
      </c>
      <c r="B7" s="6" t="s">
        <v>7</v>
      </c>
      <c r="C7" s="29" t="s">
        <v>56</v>
      </c>
      <c r="D7" s="5"/>
      <c r="E7" s="5"/>
    </row>
    <row r="8" spans="1:8" ht="24.75" customHeight="1" x14ac:dyDescent="0.3">
      <c r="A8" s="4" t="s">
        <v>11</v>
      </c>
      <c r="B8" s="6" t="s">
        <v>36</v>
      </c>
      <c r="C8" s="29" t="s">
        <v>46</v>
      </c>
      <c r="D8" s="5"/>
      <c r="E8" s="5"/>
    </row>
    <row r="9" spans="1:8" ht="24.75" customHeight="1" x14ac:dyDescent="0.3">
      <c r="A9" s="4" t="s">
        <v>37</v>
      </c>
      <c r="B9" s="6" t="s">
        <v>43</v>
      </c>
      <c r="C9" s="29" t="s">
        <v>79</v>
      </c>
      <c r="D9" s="5"/>
      <c r="E9" s="5"/>
    </row>
    <row r="10" spans="1:8" ht="24.75" customHeight="1" x14ac:dyDescent="0.3">
      <c r="A10" s="4" t="s">
        <v>38</v>
      </c>
      <c r="B10" s="6" t="s">
        <v>45</v>
      </c>
      <c r="C10" s="53"/>
      <c r="D10" s="5" t="s">
        <v>41</v>
      </c>
      <c r="E10" s="5"/>
    </row>
    <row r="11" spans="1:8" ht="24.75" customHeight="1" x14ac:dyDescent="0.3">
      <c r="A11" s="4"/>
      <c r="B11" s="6" t="s">
        <v>44</v>
      </c>
      <c r="C11" s="53"/>
      <c r="D11" s="5" t="s">
        <v>42</v>
      </c>
      <c r="E11" s="5"/>
    </row>
    <row r="12" spans="1:8" ht="24.75" customHeight="1" x14ac:dyDescent="0.3">
      <c r="A12" s="4" t="s">
        <v>38</v>
      </c>
      <c r="B12" s="8" t="s">
        <v>14</v>
      </c>
    </row>
    <row r="13" spans="1:8" s="7" customFormat="1" ht="24.75" customHeight="1" x14ac:dyDescent="0.3">
      <c r="A13" s="22" t="s">
        <v>3</v>
      </c>
      <c r="B13" s="22" t="s">
        <v>0</v>
      </c>
      <c r="C13" s="22" t="s">
        <v>1</v>
      </c>
      <c r="D13" s="22" t="s">
        <v>2</v>
      </c>
      <c r="E13" s="63" t="s">
        <v>22</v>
      </c>
      <c r="F13" s="64"/>
    </row>
    <row r="14" spans="1:8" s="7" customFormat="1" ht="24.75" customHeight="1" x14ac:dyDescent="0.3">
      <c r="A14" s="22">
        <v>1</v>
      </c>
      <c r="B14" s="30"/>
      <c r="C14" s="31" t="s">
        <v>49</v>
      </c>
      <c r="D14" s="32"/>
      <c r="E14" s="33" t="s">
        <v>23</v>
      </c>
      <c r="F14" s="34">
        <v>1</v>
      </c>
      <c r="G14" s="7" t="s">
        <v>48</v>
      </c>
      <c r="H14" s="56">
        <v>5000</v>
      </c>
    </row>
    <row r="15" spans="1:8" s="7" customFormat="1" ht="24.75" customHeight="1" x14ac:dyDescent="0.3">
      <c r="A15" s="22">
        <v>2</v>
      </c>
      <c r="B15" s="30"/>
      <c r="C15" s="31" t="s">
        <v>50</v>
      </c>
      <c r="D15" s="32"/>
      <c r="E15" s="33" t="s">
        <v>23</v>
      </c>
      <c r="F15" s="34">
        <v>2</v>
      </c>
      <c r="G15" s="7" t="s">
        <v>48</v>
      </c>
      <c r="H15" s="56">
        <v>2000</v>
      </c>
    </row>
    <row r="16" spans="1:8" s="7" customFormat="1" ht="24.75" customHeight="1" x14ac:dyDescent="0.3">
      <c r="A16" s="22">
        <v>3</v>
      </c>
      <c r="B16" s="30"/>
      <c r="C16" s="31" t="s">
        <v>15</v>
      </c>
      <c r="D16" s="32"/>
      <c r="E16" s="33" t="s">
        <v>23</v>
      </c>
      <c r="F16" s="34">
        <v>3</v>
      </c>
    </row>
    <row r="17" spans="1:6" s="7" customFormat="1" ht="24.75" customHeight="1" x14ac:dyDescent="0.3">
      <c r="A17" s="22">
        <v>4</v>
      </c>
      <c r="B17" s="30"/>
      <c r="C17" s="31" t="s">
        <v>16</v>
      </c>
      <c r="D17" s="32"/>
      <c r="E17" s="33" t="s">
        <v>24</v>
      </c>
      <c r="F17" s="34"/>
    </row>
    <row r="18" spans="1:6" s="7" customFormat="1" ht="24.75" customHeight="1" x14ac:dyDescent="0.3">
      <c r="A18" s="22">
        <v>5</v>
      </c>
      <c r="B18" s="35" t="s">
        <v>9</v>
      </c>
      <c r="C18" s="31" t="s">
        <v>21</v>
      </c>
      <c r="D18" s="32"/>
      <c r="E18" s="33"/>
      <c r="F18" s="34"/>
    </row>
    <row r="19" spans="1:6" s="7" customFormat="1" ht="24.75" customHeight="1" x14ac:dyDescent="0.3">
      <c r="A19" s="22">
        <v>6</v>
      </c>
      <c r="B19" s="21" t="s">
        <v>9</v>
      </c>
      <c r="C19" s="23"/>
      <c r="D19" s="24"/>
      <c r="E19" s="26"/>
      <c r="F19" s="27"/>
    </row>
    <row r="20" spans="1:6" s="7" customFormat="1" ht="24.75" customHeight="1" x14ac:dyDescent="0.3">
      <c r="A20" s="22">
        <v>7</v>
      </c>
      <c r="B20" s="21" t="s">
        <v>9</v>
      </c>
      <c r="C20" s="23"/>
      <c r="D20" s="24"/>
      <c r="E20" s="26"/>
      <c r="F20" s="27"/>
    </row>
    <row r="21" spans="1:6" s="7" customFormat="1" ht="24.75" customHeight="1" x14ac:dyDescent="0.3">
      <c r="A21" s="22">
        <v>8</v>
      </c>
      <c r="B21" s="21" t="s">
        <v>9</v>
      </c>
      <c r="C21" s="23"/>
      <c r="D21" s="24"/>
      <c r="E21" s="26"/>
      <c r="F21" s="27"/>
    </row>
    <row r="22" spans="1:6" s="7" customFormat="1" ht="24.75" customHeight="1" x14ac:dyDescent="0.3">
      <c r="A22" s="22">
        <v>9</v>
      </c>
      <c r="B22" s="21" t="s">
        <v>9</v>
      </c>
      <c r="C22" s="23"/>
      <c r="D22" s="24"/>
      <c r="E22" s="26"/>
      <c r="F22" s="27"/>
    </row>
    <row r="23" spans="1:6" s="7" customFormat="1" ht="24.75" customHeight="1" x14ac:dyDescent="0.3">
      <c r="A23" s="22">
        <v>10</v>
      </c>
      <c r="B23" s="21" t="s">
        <v>9</v>
      </c>
      <c r="C23" s="23"/>
      <c r="D23" s="24"/>
      <c r="E23" s="26"/>
      <c r="F23" s="27"/>
    </row>
    <row r="24" spans="1:6" s="7" customFormat="1" ht="24.75" customHeight="1" x14ac:dyDescent="0.3">
      <c r="A24" s="23"/>
      <c r="B24" s="22" t="s">
        <v>8</v>
      </c>
      <c r="C24" s="23"/>
      <c r="D24" s="25">
        <f>SUM(D14:D23)</f>
        <v>0</v>
      </c>
      <c r="E24" s="26"/>
      <c r="F24" s="28"/>
    </row>
    <row r="25" spans="1:6" ht="24.75" customHeight="1" x14ac:dyDescent="0.3"/>
    <row r="26" spans="1:6" ht="24.75" customHeight="1" x14ac:dyDescent="0.3">
      <c r="A26" s="1" t="s">
        <v>12</v>
      </c>
    </row>
    <row r="27" spans="1:6" ht="24.75" customHeight="1" x14ac:dyDescent="0.3"/>
    <row r="28" spans="1:6" ht="24.75" customHeight="1" x14ac:dyDescent="0.3">
      <c r="F28" s="2" t="s">
        <v>10</v>
      </c>
    </row>
    <row r="29" spans="1:6" ht="24.75" customHeight="1" x14ac:dyDescent="0.3">
      <c r="F29" s="2"/>
    </row>
    <row r="30" spans="1:6" ht="24.75" customHeight="1" x14ac:dyDescent="0.3">
      <c r="A30" s="9" t="s">
        <v>19</v>
      </c>
      <c r="B30" s="10"/>
      <c r="C30" s="11"/>
      <c r="D30" s="11"/>
      <c r="E30" s="11"/>
      <c r="F30" s="12"/>
    </row>
    <row r="31" spans="1:6" ht="24.75" customHeight="1" x14ac:dyDescent="0.3">
      <c r="A31" s="13"/>
      <c r="B31" s="60" t="s">
        <v>52</v>
      </c>
      <c r="C31" s="60"/>
      <c r="D31" s="6"/>
      <c r="E31" s="6"/>
      <c r="F31" s="14"/>
    </row>
    <row r="32" spans="1:6" ht="24.75" customHeight="1" x14ac:dyDescent="0.3">
      <c r="A32" s="15" t="s">
        <v>20</v>
      </c>
      <c r="B32" s="6"/>
      <c r="C32" s="2" t="s">
        <v>18</v>
      </c>
      <c r="D32" s="2"/>
      <c r="E32" s="2"/>
      <c r="F32" s="14"/>
    </row>
    <row r="33" spans="1:6" ht="24.75" customHeight="1" x14ac:dyDescent="0.3">
      <c r="A33" s="16"/>
      <c r="B33" s="17"/>
      <c r="C33" s="20"/>
      <c r="D33" s="20"/>
      <c r="E33" s="20"/>
      <c r="F33" s="18"/>
    </row>
    <row r="34" spans="1:6" ht="27.75" customHeight="1" x14ac:dyDescent="0.3"/>
    <row r="35" spans="1:6" ht="27.75" customHeight="1" x14ac:dyDescent="0.3"/>
  </sheetData>
  <mergeCells count="5">
    <mergeCell ref="B31:C31"/>
    <mergeCell ref="A1:F1"/>
    <mergeCell ref="A2:F2"/>
    <mergeCell ref="A4:B4"/>
    <mergeCell ref="E13:F13"/>
  </mergeCells>
  <phoneticPr fontId="1"/>
  <pageMargins left="0.59055118110236227" right="0.59055118110236227" top="0.78740157480314965" bottom="0.3937007874015748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abSelected="1" workbookViewId="0">
      <selection activeCell="C7" sqref="C7"/>
    </sheetView>
  </sheetViews>
  <sheetFormatPr defaultColWidth="9" defaultRowHeight="16.5" x14ac:dyDescent="0.3"/>
  <cols>
    <col min="1" max="1" width="5.62890625" style="1" customWidth="1"/>
    <col min="2" max="2" width="10.62890625" style="1" customWidth="1"/>
    <col min="3" max="3" width="39.62890625" style="1" customWidth="1"/>
    <col min="4" max="4" width="13.62890625" style="1" customWidth="1"/>
    <col min="5" max="5" width="12.62890625" style="1" customWidth="1"/>
    <col min="6" max="6" width="4.62890625" style="1" customWidth="1"/>
    <col min="7" max="16384" width="9" style="1"/>
  </cols>
  <sheetData>
    <row r="1" spans="1:8" ht="24.75" customHeight="1" x14ac:dyDescent="0.3">
      <c r="A1" s="61" t="str">
        <f>全体集計!$A$1</f>
        <v>令和５年度　中学の部　公認審判員認定講習会　</v>
      </c>
      <c r="B1" s="61"/>
      <c r="C1" s="61"/>
      <c r="D1" s="61"/>
      <c r="E1" s="61"/>
      <c r="F1" s="61"/>
    </row>
    <row r="2" spans="1:8" ht="24.75" customHeight="1" x14ac:dyDescent="0.3">
      <c r="A2" s="61" t="s">
        <v>13</v>
      </c>
      <c r="B2" s="61"/>
      <c r="C2" s="61"/>
      <c r="D2" s="61"/>
      <c r="E2" s="61"/>
      <c r="F2" s="61"/>
      <c r="H2" s="2"/>
    </row>
    <row r="3" spans="1:8" ht="24.75" customHeight="1" x14ac:dyDescent="0.3">
      <c r="A3" s="3"/>
      <c r="B3" s="3"/>
      <c r="C3" s="3"/>
      <c r="D3" s="3"/>
      <c r="E3" s="3"/>
      <c r="F3" s="3"/>
      <c r="H3" s="2"/>
    </row>
    <row r="4" spans="1:8" ht="24.75" customHeight="1" x14ac:dyDescent="0.3">
      <c r="A4" s="62" t="s">
        <v>17</v>
      </c>
      <c r="B4" s="62"/>
      <c r="C4" s="36" t="s">
        <v>60</v>
      </c>
      <c r="D4" s="3"/>
      <c r="E4" s="3"/>
    </row>
    <row r="5" spans="1:8" ht="24.75" customHeight="1" x14ac:dyDescent="0.3">
      <c r="A5" s="19"/>
      <c r="B5" s="19"/>
      <c r="C5" s="3"/>
      <c r="D5" s="3"/>
      <c r="E5" s="3"/>
    </row>
    <row r="6" spans="1:8" ht="24.75" customHeight="1" x14ac:dyDescent="0.3">
      <c r="A6" s="4" t="s">
        <v>4</v>
      </c>
      <c r="B6" s="1" t="s">
        <v>6</v>
      </c>
      <c r="C6" s="29" t="s">
        <v>61</v>
      </c>
      <c r="D6" s="5"/>
      <c r="E6" s="5"/>
    </row>
    <row r="7" spans="1:8" ht="24.75" customHeight="1" x14ac:dyDescent="0.3">
      <c r="A7" s="4" t="s">
        <v>5</v>
      </c>
      <c r="B7" s="6" t="s">
        <v>7</v>
      </c>
      <c r="C7" s="29" t="s">
        <v>18</v>
      </c>
      <c r="D7" s="5"/>
      <c r="E7" s="5"/>
    </row>
    <row r="8" spans="1:8" ht="24.75" customHeight="1" x14ac:dyDescent="0.3">
      <c r="A8" s="4" t="s">
        <v>11</v>
      </c>
      <c r="B8" s="6" t="s">
        <v>36</v>
      </c>
      <c r="C8" s="29" t="s">
        <v>46</v>
      </c>
      <c r="D8" s="5"/>
      <c r="E8" s="5"/>
    </row>
    <row r="9" spans="1:8" ht="24.75" customHeight="1" x14ac:dyDescent="0.3">
      <c r="A9" s="4" t="s">
        <v>37</v>
      </c>
      <c r="B9" s="6" t="s">
        <v>43</v>
      </c>
      <c r="C9" s="58" t="s">
        <v>78</v>
      </c>
      <c r="D9" s="5"/>
      <c r="E9" s="5"/>
    </row>
    <row r="10" spans="1:8" ht="24.75" customHeight="1" x14ac:dyDescent="0.3">
      <c r="A10" s="4" t="s">
        <v>38</v>
      </c>
      <c r="B10" s="6" t="s">
        <v>45</v>
      </c>
      <c r="C10" s="53"/>
      <c r="D10" s="5" t="s">
        <v>41</v>
      </c>
      <c r="E10" s="5"/>
    </row>
    <row r="11" spans="1:8" ht="24.75" customHeight="1" x14ac:dyDescent="0.3">
      <c r="A11" s="4"/>
      <c r="B11" s="6" t="s">
        <v>44</v>
      </c>
      <c r="C11" s="53"/>
      <c r="D11" s="5" t="s">
        <v>42</v>
      </c>
      <c r="E11" s="5"/>
    </row>
    <row r="12" spans="1:8" ht="24.75" customHeight="1" x14ac:dyDescent="0.3">
      <c r="A12" s="4" t="s">
        <v>38</v>
      </c>
      <c r="B12" s="8" t="s">
        <v>14</v>
      </c>
    </row>
    <row r="13" spans="1:8" s="7" customFormat="1" ht="24.75" customHeight="1" x14ac:dyDescent="0.3">
      <c r="A13" s="22" t="s">
        <v>3</v>
      </c>
      <c r="B13" s="22" t="s">
        <v>0</v>
      </c>
      <c r="C13" s="22" t="s">
        <v>1</v>
      </c>
      <c r="D13" s="22" t="s">
        <v>2</v>
      </c>
      <c r="E13" s="63" t="s">
        <v>22</v>
      </c>
      <c r="F13" s="64"/>
    </row>
    <row r="14" spans="1:8" s="7" customFormat="1" ht="24.75" customHeight="1" x14ac:dyDescent="0.3">
      <c r="A14" s="22">
        <v>1</v>
      </c>
      <c r="B14" s="30"/>
      <c r="C14" s="31" t="s">
        <v>49</v>
      </c>
      <c r="D14" s="32"/>
      <c r="E14" s="33" t="s">
        <v>23</v>
      </c>
      <c r="F14" s="34">
        <v>1</v>
      </c>
      <c r="G14" s="7" t="s">
        <v>48</v>
      </c>
      <c r="H14" s="56">
        <v>5000</v>
      </c>
    </row>
    <row r="15" spans="1:8" s="7" customFormat="1" ht="24.75" customHeight="1" x14ac:dyDescent="0.3">
      <c r="A15" s="22">
        <v>2</v>
      </c>
      <c r="B15" s="30"/>
      <c r="C15" s="31" t="s">
        <v>50</v>
      </c>
      <c r="D15" s="32"/>
      <c r="E15" s="33" t="s">
        <v>23</v>
      </c>
      <c r="F15" s="34">
        <v>2</v>
      </c>
      <c r="G15" s="7" t="s">
        <v>48</v>
      </c>
      <c r="H15" s="56">
        <v>2000</v>
      </c>
    </row>
    <row r="16" spans="1:8" s="7" customFormat="1" ht="24.75" customHeight="1" x14ac:dyDescent="0.3">
      <c r="A16" s="22">
        <v>3</v>
      </c>
      <c r="B16" s="30"/>
      <c r="C16" s="31" t="s">
        <v>15</v>
      </c>
      <c r="D16" s="32"/>
      <c r="E16" s="33" t="s">
        <v>23</v>
      </c>
      <c r="F16" s="34">
        <v>3</v>
      </c>
    </row>
    <row r="17" spans="1:6" s="7" customFormat="1" ht="24.75" customHeight="1" x14ac:dyDescent="0.3">
      <c r="A17" s="22">
        <v>4</v>
      </c>
      <c r="B17" s="30"/>
      <c r="C17" s="31" t="s">
        <v>16</v>
      </c>
      <c r="D17" s="32"/>
      <c r="E17" s="33" t="s">
        <v>24</v>
      </c>
      <c r="F17" s="34"/>
    </row>
    <row r="18" spans="1:6" s="7" customFormat="1" ht="24.75" customHeight="1" x14ac:dyDescent="0.3">
      <c r="A18" s="22">
        <v>5</v>
      </c>
      <c r="B18" s="35" t="s">
        <v>9</v>
      </c>
      <c r="C18" s="31" t="s">
        <v>21</v>
      </c>
      <c r="D18" s="32"/>
      <c r="E18" s="33"/>
      <c r="F18" s="34"/>
    </row>
    <row r="19" spans="1:6" s="7" customFormat="1" ht="24.75" customHeight="1" x14ac:dyDescent="0.3">
      <c r="A19" s="22">
        <v>6</v>
      </c>
      <c r="B19" s="21" t="s">
        <v>9</v>
      </c>
      <c r="C19" s="23"/>
      <c r="D19" s="24"/>
      <c r="E19" s="26"/>
      <c r="F19" s="27"/>
    </row>
    <row r="20" spans="1:6" s="7" customFormat="1" ht="24.75" customHeight="1" x14ac:dyDescent="0.3">
      <c r="A20" s="22">
        <v>7</v>
      </c>
      <c r="B20" s="21" t="s">
        <v>9</v>
      </c>
      <c r="C20" s="23"/>
      <c r="D20" s="24"/>
      <c r="E20" s="26"/>
      <c r="F20" s="27"/>
    </row>
    <row r="21" spans="1:6" s="7" customFormat="1" ht="24.75" customHeight="1" x14ac:dyDescent="0.3">
      <c r="A21" s="22">
        <v>8</v>
      </c>
      <c r="B21" s="21" t="s">
        <v>9</v>
      </c>
      <c r="C21" s="23"/>
      <c r="D21" s="24"/>
      <c r="E21" s="26"/>
      <c r="F21" s="27"/>
    </row>
    <row r="22" spans="1:6" s="7" customFormat="1" ht="24.75" customHeight="1" x14ac:dyDescent="0.3">
      <c r="A22" s="22">
        <v>9</v>
      </c>
      <c r="B22" s="21" t="s">
        <v>9</v>
      </c>
      <c r="C22" s="23"/>
      <c r="D22" s="24"/>
      <c r="E22" s="26"/>
      <c r="F22" s="27"/>
    </row>
    <row r="23" spans="1:6" s="7" customFormat="1" ht="24.75" customHeight="1" x14ac:dyDescent="0.3">
      <c r="A23" s="22">
        <v>10</v>
      </c>
      <c r="B23" s="21" t="s">
        <v>9</v>
      </c>
      <c r="C23" s="23"/>
      <c r="D23" s="24"/>
      <c r="E23" s="26"/>
      <c r="F23" s="27"/>
    </row>
    <row r="24" spans="1:6" s="7" customFormat="1" ht="24.75" customHeight="1" x14ac:dyDescent="0.3">
      <c r="A24" s="23"/>
      <c r="B24" s="22" t="s">
        <v>8</v>
      </c>
      <c r="C24" s="23"/>
      <c r="D24" s="25">
        <f>SUM(D14:D23)</f>
        <v>0</v>
      </c>
      <c r="E24" s="26"/>
      <c r="F24" s="28"/>
    </row>
    <row r="25" spans="1:6" ht="24.75" customHeight="1" x14ac:dyDescent="0.3"/>
    <row r="26" spans="1:6" ht="24.75" customHeight="1" x14ac:dyDescent="0.3">
      <c r="A26" s="1" t="s">
        <v>12</v>
      </c>
    </row>
    <row r="27" spans="1:6" ht="24.75" customHeight="1" x14ac:dyDescent="0.3"/>
    <row r="28" spans="1:6" ht="24.75" customHeight="1" x14ac:dyDescent="0.3">
      <c r="F28" s="2" t="s">
        <v>10</v>
      </c>
    </row>
    <row r="29" spans="1:6" ht="24.75" customHeight="1" x14ac:dyDescent="0.3">
      <c r="F29" s="2"/>
    </row>
    <row r="30" spans="1:6" ht="24.75" customHeight="1" x14ac:dyDescent="0.3">
      <c r="A30" s="9" t="s">
        <v>19</v>
      </c>
      <c r="B30" s="10"/>
      <c r="C30" s="11"/>
      <c r="D30" s="11"/>
      <c r="E30" s="11"/>
      <c r="F30" s="12"/>
    </row>
    <row r="31" spans="1:6" ht="24.75" customHeight="1" x14ac:dyDescent="0.3">
      <c r="A31" s="13"/>
      <c r="B31" s="60" t="s">
        <v>52</v>
      </c>
      <c r="C31" s="60"/>
      <c r="D31" s="6"/>
      <c r="E31" s="6"/>
      <c r="F31" s="14"/>
    </row>
    <row r="32" spans="1:6" ht="24.75" customHeight="1" x14ac:dyDescent="0.3">
      <c r="A32" s="15" t="s">
        <v>20</v>
      </c>
      <c r="B32" s="6"/>
      <c r="C32" s="2" t="s">
        <v>18</v>
      </c>
      <c r="D32" s="2"/>
      <c r="E32" s="2"/>
      <c r="F32" s="14"/>
    </row>
    <row r="33" spans="1:6" ht="24.75" customHeight="1" x14ac:dyDescent="0.3">
      <c r="A33" s="16"/>
      <c r="B33" s="17"/>
      <c r="C33" s="20"/>
      <c r="D33" s="20"/>
      <c r="E33" s="20"/>
      <c r="F33" s="18"/>
    </row>
    <row r="34" spans="1:6" ht="27.75" customHeight="1" x14ac:dyDescent="0.3"/>
    <row r="35" spans="1:6" ht="27.75" customHeight="1" x14ac:dyDescent="0.3"/>
  </sheetData>
  <mergeCells count="5">
    <mergeCell ref="B31:C31"/>
    <mergeCell ref="A1:F1"/>
    <mergeCell ref="A2:F2"/>
    <mergeCell ref="A4:B4"/>
    <mergeCell ref="E13:F13"/>
  </mergeCells>
  <phoneticPr fontId="1"/>
  <pageMargins left="0.59055118110236227" right="0.59055118110236227" top="0.78740157480314965" bottom="0.3937007874015748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workbookViewId="0">
      <selection activeCell="C4" sqref="C4"/>
    </sheetView>
  </sheetViews>
  <sheetFormatPr defaultColWidth="9" defaultRowHeight="16.5" x14ac:dyDescent="0.3"/>
  <cols>
    <col min="1" max="1" width="5.62890625" style="1" customWidth="1"/>
    <col min="2" max="2" width="10.62890625" style="1" customWidth="1"/>
    <col min="3" max="3" width="39.62890625" style="1" customWidth="1"/>
    <col min="4" max="4" width="13.62890625" style="1" customWidth="1"/>
    <col min="5" max="5" width="12.62890625" style="1" customWidth="1"/>
    <col min="6" max="6" width="4.62890625" style="1" customWidth="1"/>
    <col min="7" max="16384" width="9" style="1"/>
  </cols>
  <sheetData>
    <row r="1" spans="1:8" ht="24.75" customHeight="1" x14ac:dyDescent="0.3">
      <c r="A1" s="61" t="str">
        <f>全体集計!$A$1</f>
        <v>令和５年度　中学の部　公認審判員認定講習会　</v>
      </c>
      <c r="B1" s="61"/>
      <c r="C1" s="61"/>
      <c r="D1" s="61"/>
      <c r="E1" s="61"/>
      <c r="F1" s="61"/>
    </row>
    <row r="2" spans="1:8" ht="24.75" customHeight="1" x14ac:dyDescent="0.3">
      <c r="A2" s="61" t="s">
        <v>13</v>
      </c>
      <c r="B2" s="61"/>
      <c r="C2" s="61"/>
      <c r="D2" s="61"/>
      <c r="E2" s="61"/>
      <c r="F2" s="61"/>
      <c r="H2" s="2"/>
    </row>
    <row r="3" spans="1:8" ht="24.75" customHeight="1" x14ac:dyDescent="0.3">
      <c r="A3" s="3"/>
      <c r="B3" s="3"/>
      <c r="C3" s="3"/>
      <c r="D3" s="3"/>
      <c r="E3" s="3"/>
      <c r="F3" s="3"/>
      <c r="H3" s="2"/>
    </row>
    <row r="4" spans="1:8" ht="24.75" customHeight="1" x14ac:dyDescent="0.3">
      <c r="A4" s="62" t="s">
        <v>17</v>
      </c>
      <c r="B4" s="62"/>
      <c r="C4" s="36" t="s">
        <v>59</v>
      </c>
      <c r="D4" s="3"/>
      <c r="E4" s="3"/>
    </row>
    <row r="5" spans="1:8" ht="24.75" customHeight="1" x14ac:dyDescent="0.3">
      <c r="A5" s="19"/>
      <c r="B5" s="19"/>
      <c r="C5" s="3"/>
      <c r="D5" s="3"/>
      <c r="E5" s="3"/>
    </row>
    <row r="6" spans="1:8" ht="24.75" customHeight="1" x14ac:dyDescent="0.3">
      <c r="A6" s="4" t="s">
        <v>4</v>
      </c>
      <c r="B6" s="1" t="s">
        <v>6</v>
      </c>
      <c r="C6" s="29" t="s">
        <v>61</v>
      </c>
      <c r="D6" s="5"/>
      <c r="E6" s="5"/>
    </row>
    <row r="7" spans="1:8" ht="24.75" customHeight="1" x14ac:dyDescent="0.3">
      <c r="A7" s="4" t="s">
        <v>5</v>
      </c>
      <c r="B7" s="6" t="s">
        <v>7</v>
      </c>
      <c r="C7" s="29" t="s">
        <v>18</v>
      </c>
      <c r="D7" s="5"/>
      <c r="E7" s="5"/>
    </row>
    <row r="8" spans="1:8" ht="24.75" customHeight="1" x14ac:dyDescent="0.3">
      <c r="A8" s="4" t="s">
        <v>11</v>
      </c>
      <c r="B8" s="6" t="s">
        <v>36</v>
      </c>
      <c r="C8" s="29" t="s">
        <v>46</v>
      </c>
      <c r="D8" s="5"/>
      <c r="E8" s="5"/>
    </row>
    <row r="9" spans="1:8" ht="24.75" customHeight="1" x14ac:dyDescent="0.3">
      <c r="A9" s="4" t="s">
        <v>37</v>
      </c>
      <c r="B9" s="6" t="s">
        <v>43</v>
      </c>
      <c r="C9" s="29" t="s">
        <v>77</v>
      </c>
      <c r="D9" s="5"/>
      <c r="E9" s="5"/>
    </row>
    <row r="10" spans="1:8" ht="24.75" customHeight="1" x14ac:dyDescent="0.3">
      <c r="A10" s="4" t="s">
        <v>38</v>
      </c>
      <c r="B10" s="6" t="s">
        <v>45</v>
      </c>
      <c r="C10" s="53"/>
      <c r="D10" s="5" t="s">
        <v>41</v>
      </c>
      <c r="E10" s="5"/>
    </row>
    <row r="11" spans="1:8" ht="24.75" customHeight="1" x14ac:dyDescent="0.3">
      <c r="A11" s="4"/>
      <c r="B11" s="6" t="s">
        <v>44</v>
      </c>
      <c r="C11" s="53"/>
      <c r="D11" s="5" t="s">
        <v>42</v>
      </c>
      <c r="E11" s="5"/>
    </row>
    <row r="12" spans="1:8" ht="24.75" customHeight="1" x14ac:dyDescent="0.3">
      <c r="A12" s="4" t="s">
        <v>38</v>
      </c>
      <c r="B12" s="8" t="s">
        <v>14</v>
      </c>
    </row>
    <row r="13" spans="1:8" s="7" customFormat="1" ht="24.75" customHeight="1" x14ac:dyDescent="0.3">
      <c r="A13" s="22" t="s">
        <v>3</v>
      </c>
      <c r="B13" s="22" t="s">
        <v>0</v>
      </c>
      <c r="C13" s="22" t="s">
        <v>1</v>
      </c>
      <c r="D13" s="22" t="s">
        <v>2</v>
      </c>
      <c r="E13" s="63" t="s">
        <v>22</v>
      </c>
      <c r="F13" s="64"/>
    </row>
    <row r="14" spans="1:8" s="7" customFormat="1" ht="24.75" customHeight="1" x14ac:dyDescent="0.3">
      <c r="A14" s="22">
        <v>1</v>
      </c>
      <c r="B14" s="30"/>
      <c r="C14" s="31" t="s">
        <v>49</v>
      </c>
      <c r="D14" s="32"/>
      <c r="E14" s="33" t="s">
        <v>23</v>
      </c>
      <c r="F14" s="34">
        <v>1</v>
      </c>
      <c r="G14" s="7" t="s">
        <v>48</v>
      </c>
      <c r="H14" s="56">
        <v>5000</v>
      </c>
    </row>
    <row r="15" spans="1:8" s="7" customFormat="1" ht="24.75" customHeight="1" x14ac:dyDescent="0.3">
      <c r="A15" s="22">
        <v>2</v>
      </c>
      <c r="B15" s="30"/>
      <c r="C15" s="31" t="s">
        <v>50</v>
      </c>
      <c r="D15" s="32"/>
      <c r="E15" s="33" t="s">
        <v>23</v>
      </c>
      <c r="F15" s="34">
        <v>2</v>
      </c>
      <c r="G15" s="7" t="s">
        <v>48</v>
      </c>
      <c r="H15" s="56">
        <v>2000</v>
      </c>
    </row>
    <row r="16" spans="1:8" s="7" customFormat="1" ht="24.75" customHeight="1" x14ac:dyDescent="0.3">
      <c r="A16" s="22">
        <v>3</v>
      </c>
      <c r="B16" s="30"/>
      <c r="C16" s="31" t="s">
        <v>15</v>
      </c>
      <c r="D16" s="32"/>
      <c r="E16" s="33" t="s">
        <v>23</v>
      </c>
      <c r="F16" s="34">
        <v>3</v>
      </c>
    </row>
    <row r="17" spans="1:6" s="7" customFormat="1" ht="24.75" customHeight="1" x14ac:dyDescent="0.3">
      <c r="A17" s="22">
        <v>4</v>
      </c>
      <c r="B17" s="30"/>
      <c r="C17" s="31" t="s">
        <v>16</v>
      </c>
      <c r="D17" s="32"/>
      <c r="E17" s="33" t="s">
        <v>24</v>
      </c>
      <c r="F17" s="34"/>
    </row>
    <row r="18" spans="1:6" s="7" customFormat="1" ht="24.75" customHeight="1" x14ac:dyDescent="0.3">
      <c r="A18" s="22">
        <v>5</v>
      </c>
      <c r="B18" s="35" t="s">
        <v>9</v>
      </c>
      <c r="C18" s="31" t="s">
        <v>21</v>
      </c>
      <c r="D18" s="32"/>
      <c r="E18" s="33"/>
      <c r="F18" s="34"/>
    </row>
    <row r="19" spans="1:6" s="7" customFormat="1" ht="24.75" customHeight="1" x14ac:dyDescent="0.3">
      <c r="A19" s="22">
        <v>6</v>
      </c>
      <c r="B19" s="21" t="s">
        <v>9</v>
      </c>
      <c r="C19" s="23"/>
      <c r="D19" s="24"/>
      <c r="E19" s="26"/>
      <c r="F19" s="27"/>
    </row>
    <row r="20" spans="1:6" s="7" customFormat="1" ht="24.75" customHeight="1" x14ac:dyDescent="0.3">
      <c r="A20" s="22">
        <v>7</v>
      </c>
      <c r="B20" s="21" t="s">
        <v>9</v>
      </c>
      <c r="C20" s="23"/>
      <c r="D20" s="24"/>
      <c r="E20" s="26"/>
      <c r="F20" s="27"/>
    </row>
    <row r="21" spans="1:6" s="7" customFormat="1" ht="24.75" customHeight="1" x14ac:dyDescent="0.3">
      <c r="A21" s="22">
        <v>8</v>
      </c>
      <c r="B21" s="21" t="s">
        <v>9</v>
      </c>
      <c r="C21" s="23"/>
      <c r="D21" s="24"/>
      <c r="E21" s="26"/>
      <c r="F21" s="27"/>
    </row>
    <row r="22" spans="1:6" s="7" customFormat="1" ht="24.75" customHeight="1" x14ac:dyDescent="0.3">
      <c r="A22" s="22">
        <v>9</v>
      </c>
      <c r="B22" s="21" t="s">
        <v>9</v>
      </c>
      <c r="C22" s="23"/>
      <c r="D22" s="24"/>
      <c r="E22" s="26"/>
      <c r="F22" s="27"/>
    </row>
    <row r="23" spans="1:6" s="7" customFormat="1" ht="24.75" customHeight="1" x14ac:dyDescent="0.3">
      <c r="A23" s="22">
        <v>10</v>
      </c>
      <c r="B23" s="21" t="s">
        <v>9</v>
      </c>
      <c r="C23" s="23"/>
      <c r="D23" s="24"/>
      <c r="E23" s="26"/>
      <c r="F23" s="27"/>
    </row>
    <row r="24" spans="1:6" s="7" customFormat="1" ht="24.75" customHeight="1" x14ac:dyDescent="0.3">
      <c r="A24" s="23"/>
      <c r="B24" s="22" t="s">
        <v>8</v>
      </c>
      <c r="C24" s="23"/>
      <c r="D24" s="25">
        <f>SUM(D14:D23)</f>
        <v>0</v>
      </c>
      <c r="E24" s="26"/>
      <c r="F24" s="28"/>
    </row>
    <row r="25" spans="1:6" ht="24.75" customHeight="1" x14ac:dyDescent="0.3"/>
    <row r="26" spans="1:6" ht="24.75" customHeight="1" x14ac:dyDescent="0.3">
      <c r="A26" s="1" t="s">
        <v>12</v>
      </c>
    </row>
    <row r="27" spans="1:6" ht="24.75" customHeight="1" x14ac:dyDescent="0.3"/>
    <row r="28" spans="1:6" ht="24.75" customHeight="1" x14ac:dyDescent="0.3">
      <c r="F28" s="2" t="s">
        <v>10</v>
      </c>
    </row>
    <row r="29" spans="1:6" ht="24.75" customHeight="1" x14ac:dyDescent="0.3">
      <c r="F29" s="2"/>
    </row>
    <row r="30" spans="1:6" ht="24.75" customHeight="1" x14ac:dyDescent="0.3">
      <c r="A30" s="9" t="s">
        <v>19</v>
      </c>
      <c r="B30" s="10"/>
      <c r="C30" s="11"/>
      <c r="D30" s="11"/>
      <c r="E30" s="11"/>
      <c r="F30" s="12"/>
    </row>
    <row r="31" spans="1:6" ht="24.75" customHeight="1" x14ac:dyDescent="0.3">
      <c r="A31" s="13"/>
      <c r="B31" s="60" t="s">
        <v>52</v>
      </c>
      <c r="C31" s="60"/>
      <c r="D31" s="6"/>
      <c r="E31" s="6"/>
      <c r="F31" s="14"/>
    </row>
    <row r="32" spans="1:6" ht="24.75" customHeight="1" x14ac:dyDescent="0.3">
      <c r="A32" s="15" t="s">
        <v>20</v>
      </c>
      <c r="B32" s="6"/>
      <c r="C32" s="2" t="s">
        <v>18</v>
      </c>
      <c r="D32" s="2"/>
      <c r="E32" s="2"/>
      <c r="F32" s="14"/>
    </row>
    <row r="33" spans="1:6" ht="24.75" customHeight="1" x14ac:dyDescent="0.3">
      <c r="A33" s="16"/>
      <c r="B33" s="17"/>
      <c r="C33" s="20"/>
      <c r="D33" s="20"/>
      <c r="E33" s="20"/>
      <c r="F33" s="18"/>
    </row>
    <row r="34" spans="1:6" ht="27.75" customHeight="1" x14ac:dyDescent="0.3"/>
    <row r="35" spans="1:6" ht="27.75" customHeight="1" x14ac:dyDescent="0.3"/>
  </sheetData>
  <mergeCells count="5">
    <mergeCell ref="B31:C31"/>
    <mergeCell ref="A1:F1"/>
    <mergeCell ref="A2:F2"/>
    <mergeCell ref="A4:B4"/>
    <mergeCell ref="E13:F13"/>
  </mergeCells>
  <phoneticPr fontId="1"/>
  <pageMargins left="0.59055118110236227" right="0.59055118110236227" top="0.78740157480314965" bottom="0.39370078740157483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workbookViewId="0">
      <selection activeCell="C10" sqref="C10"/>
    </sheetView>
  </sheetViews>
  <sheetFormatPr defaultColWidth="9" defaultRowHeight="16.5" x14ac:dyDescent="0.3"/>
  <cols>
    <col min="1" max="1" width="5.62890625" style="1" customWidth="1"/>
    <col min="2" max="2" width="10.62890625" style="1" customWidth="1"/>
    <col min="3" max="3" width="39.62890625" style="1" customWidth="1"/>
    <col min="4" max="4" width="13.62890625" style="1" customWidth="1"/>
    <col min="5" max="5" width="12.62890625" style="1" customWidth="1"/>
    <col min="6" max="6" width="4.62890625" style="1" customWidth="1"/>
    <col min="7" max="16384" width="9" style="1"/>
  </cols>
  <sheetData>
    <row r="1" spans="1:8" ht="24.75" customHeight="1" x14ac:dyDescent="0.3">
      <c r="A1" s="61" t="str">
        <f>全体集計!$A$1</f>
        <v>令和５年度　中学の部　公認審判員認定講習会　</v>
      </c>
      <c r="B1" s="61"/>
      <c r="C1" s="61"/>
      <c r="D1" s="61"/>
      <c r="E1" s="61"/>
      <c r="F1" s="61"/>
    </row>
    <row r="2" spans="1:8" ht="24.75" customHeight="1" x14ac:dyDescent="0.3">
      <c r="A2" s="61" t="s">
        <v>13</v>
      </c>
      <c r="B2" s="61"/>
      <c r="C2" s="61"/>
      <c r="D2" s="61"/>
      <c r="E2" s="61"/>
      <c r="F2" s="61"/>
      <c r="H2" s="2"/>
    </row>
    <row r="3" spans="1:8" ht="24.75" customHeight="1" x14ac:dyDescent="0.3">
      <c r="A3" s="3"/>
      <c r="B3" s="3"/>
      <c r="C3" s="3"/>
      <c r="D3" s="3"/>
      <c r="E3" s="3"/>
      <c r="F3" s="3"/>
      <c r="H3" s="2"/>
    </row>
    <row r="4" spans="1:8" ht="24.75" customHeight="1" x14ac:dyDescent="0.3">
      <c r="A4" s="62" t="s">
        <v>17</v>
      </c>
      <c r="B4" s="62"/>
      <c r="C4" s="59" t="s">
        <v>55</v>
      </c>
      <c r="D4" s="3"/>
      <c r="E4" s="3"/>
    </row>
    <row r="5" spans="1:8" ht="24.75" customHeight="1" x14ac:dyDescent="0.3">
      <c r="A5" s="19"/>
      <c r="B5" s="19"/>
      <c r="C5" s="3"/>
      <c r="D5" s="3"/>
      <c r="E5" s="3"/>
    </row>
    <row r="6" spans="1:8" ht="24.75" customHeight="1" x14ac:dyDescent="0.3">
      <c r="A6" s="4" t="s">
        <v>4</v>
      </c>
      <c r="B6" s="1" t="s">
        <v>6</v>
      </c>
      <c r="C6" s="29" t="s">
        <v>61</v>
      </c>
      <c r="D6" s="5"/>
      <c r="E6" s="5"/>
    </row>
    <row r="7" spans="1:8" ht="24.75" customHeight="1" x14ac:dyDescent="0.3">
      <c r="A7" s="4" t="s">
        <v>5</v>
      </c>
      <c r="B7" s="6" t="s">
        <v>7</v>
      </c>
      <c r="C7" s="29" t="s">
        <v>18</v>
      </c>
      <c r="D7" s="5"/>
      <c r="E7" s="5"/>
    </row>
    <row r="8" spans="1:8" ht="24.75" customHeight="1" x14ac:dyDescent="0.3">
      <c r="A8" s="4" t="s">
        <v>11</v>
      </c>
      <c r="B8" s="6" t="s">
        <v>36</v>
      </c>
      <c r="C8" s="29" t="s">
        <v>46</v>
      </c>
      <c r="D8" s="5"/>
      <c r="E8" s="5"/>
    </row>
    <row r="9" spans="1:8" ht="24.75" customHeight="1" x14ac:dyDescent="0.3">
      <c r="A9" s="4" t="s">
        <v>37</v>
      </c>
      <c r="B9" s="6" t="s">
        <v>43</v>
      </c>
      <c r="C9" s="29" t="s">
        <v>63</v>
      </c>
      <c r="D9" s="5"/>
      <c r="E9" s="5"/>
    </row>
    <row r="10" spans="1:8" ht="24.75" customHeight="1" x14ac:dyDescent="0.3">
      <c r="A10" s="4" t="s">
        <v>38</v>
      </c>
      <c r="B10" s="6" t="s">
        <v>45</v>
      </c>
      <c r="C10" s="53"/>
      <c r="D10" s="5" t="s">
        <v>41</v>
      </c>
      <c r="E10" s="5"/>
    </row>
    <row r="11" spans="1:8" ht="24.75" customHeight="1" x14ac:dyDescent="0.3">
      <c r="A11" s="4"/>
      <c r="B11" s="6" t="s">
        <v>44</v>
      </c>
      <c r="C11" s="53"/>
      <c r="D11" s="5" t="s">
        <v>42</v>
      </c>
      <c r="E11" s="5"/>
    </row>
    <row r="12" spans="1:8" ht="24.75" customHeight="1" x14ac:dyDescent="0.3">
      <c r="A12" s="4" t="s">
        <v>38</v>
      </c>
      <c r="B12" s="8" t="s">
        <v>14</v>
      </c>
    </row>
    <row r="13" spans="1:8" s="7" customFormat="1" ht="24.75" customHeight="1" x14ac:dyDescent="0.3">
      <c r="A13" s="22" t="s">
        <v>3</v>
      </c>
      <c r="B13" s="22" t="s">
        <v>0</v>
      </c>
      <c r="C13" s="22" t="s">
        <v>1</v>
      </c>
      <c r="D13" s="22" t="s">
        <v>2</v>
      </c>
      <c r="E13" s="63" t="s">
        <v>22</v>
      </c>
      <c r="F13" s="64"/>
    </row>
    <row r="14" spans="1:8" s="7" customFormat="1" ht="24.75" customHeight="1" x14ac:dyDescent="0.3">
      <c r="A14" s="22">
        <v>1</v>
      </c>
      <c r="B14" s="30"/>
      <c r="C14" s="31" t="s">
        <v>49</v>
      </c>
      <c r="D14" s="32"/>
      <c r="E14" s="33" t="s">
        <v>23</v>
      </c>
      <c r="F14" s="34">
        <v>1</v>
      </c>
      <c r="G14" s="7" t="s">
        <v>48</v>
      </c>
      <c r="H14" s="56">
        <v>5000</v>
      </c>
    </row>
    <row r="15" spans="1:8" s="7" customFormat="1" ht="24.75" customHeight="1" x14ac:dyDescent="0.3">
      <c r="A15" s="22">
        <v>2</v>
      </c>
      <c r="B15" s="30"/>
      <c r="C15" s="31" t="s">
        <v>50</v>
      </c>
      <c r="D15" s="32"/>
      <c r="E15" s="33" t="s">
        <v>23</v>
      </c>
      <c r="F15" s="34">
        <v>2</v>
      </c>
      <c r="G15" s="7" t="s">
        <v>48</v>
      </c>
      <c r="H15" s="56">
        <v>2000</v>
      </c>
    </row>
    <row r="16" spans="1:8" s="7" customFormat="1" ht="24.75" customHeight="1" x14ac:dyDescent="0.3">
      <c r="A16" s="22">
        <v>3</v>
      </c>
      <c r="B16" s="30"/>
      <c r="C16" s="31" t="s">
        <v>15</v>
      </c>
      <c r="D16" s="32"/>
      <c r="E16" s="33" t="s">
        <v>23</v>
      </c>
      <c r="F16" s="34">
        <v>3</v>
      </c>
    </row>
    <row r="17" spans="1:6" s="7" customFormat="1" ht="24.75" customHeight="1" x14ac:dyDescent="0.3">
      <c r="A17" s="22">
        <v>4</v>
      </c>
      <c r="B17" s="30"/>
      <c r="C17" s="31" t="s">
        <v>16</v>
      </c>
      <c r="D17" s="32"/>
      <c r="E17" s="33" t="s">
        <v>24</v>
      </c>
      <c r="F17" s="34"/>
    </row>
    <row r="18" spans="1:6" s="7" customFormat="1" ht="24.75" customHeight="1" x14ac:dyDescent="0.3">
      <c r="A18" s="22">
        <v>5</v>
      </c>
      <c r="B18" s="35" t="s">
        <v>9</v>
      </c>
      <c r="C18" s="31" t="s">
        <v>21</v>
      </c>
      <c r="D18" s="32"/>
      <c r="E18" s="33"/>
      <c r="F18" s="34"/>
    </row>
    <row r="19" spans="1:6" s="7" customFormat="1" ht="24.75" customHeight="1" x14ac:dyDescent="0.3">
      <c r="A19" s="22">
        <v>6</v>
      </c>
      <c r="B19" s="21" t="s">
        <v>9</v>
      </c>
      <c r="C19" s="23"/>
      <c r="D19" s="24"/>
      <c r="E19" s="26"/>
      <c r="F19" s="27"/>
    </row>
    <row r="20" spans="1:6" s="7" customFormat="1" ht="24.75" customHeight="1" x14ac:dyDescent="0.3">
      <c r="A20" s="22">
        <v>7</v>
      </c>
      <c r="B20" s="21" t="s">
        <v>9</v>
      </c>
      <c r="C20" s="23"/>
      <c r="D20" s="24"/>
      <c r="E20" s="26"/>
      <c r="F20" s="27"/>
    </row>
    <row r="21" spans="1:6" s="7" customFormat="1" ht="24.75" customHeight="1" x14ac:dyDescent="0.3">
      <c r="A21" s="22">
        <v>8</v>
      </c>
      <c r="B21" s="21" t="s">
        <v>9</v>
      </c>
      <c r="C21" s="23"/>
      <c r="D21" s="24"/>
      <c r="E21" s="26"/>
      <c r="F21" s="27"/>
    </row>
    <row r="22" spans="1:6" s="7" customFormat="1" ht="24.75" customHeight="1" x14ac:dyDescent="0.3">
      <c r="A22" s="22">
        <v>9</v>
      </c>
      <c r="B22" s="21" t="s">
        <v>9</v>
      </c>
      <c r="C22" s="23"/>
      <c r="D22" s="24"/>
      <c r="E22" s="26"/>
      <c r="F22" s="27"/>
    </row>
    <row r="23" spans="1:6" s="7" customFormat="1" ht="24.75" customHeight="1" x14ac:dyDescent="0.3">
      <c r="A23" s="22">
        <v>10</v>
      </c>
      <c r="B23" s="21" t="s">
        <v>9</v>
      </c>
      <c r="C23" s="23"/>
      <c r="D23" s="24"/>
      <c r="E23" s="26"/>
      <c r="F23" s="27"/>
    </row>
    <row r="24" spans="1:6" s="7" customFormat="1" ht="24.75" customHeight="1" x14ac:dyDescent="0.3">
      <c r="A24" s="23"/>
      <c r="B24" s="22" t="s">
        <v>8</v>
      </c>
      <c r="C24" s="23"/>
      <c r="D24" s="25">
        <f>SUM(D14:D23)</f>
        <v>0</v>
      </c>
      <c r="E24" s="26"/>
      <c r="F24" s="28"/>
    </row>
    <row r="25" spans="1:6" ht="24.75" customHeight="1" x14ac:dyDescent="0.3"/>
    <row r="26" spans="1:6" ht="24.75" customHeight="1" x14ac:dyDescent="0.3">
      <c r="A26" s="1" t="s">
        <v>12</v>
      </c>
    </row>
    <row r="27" spans="1:6" ht="24.75" customHeight="1" x14ac:dyDescent="0.3"/>
    <row r="28" spans="1:6" ht="24.75" customHeight="1" x14ac:dyDescent="0.3">
      <c r="F28" s="2" t="s">
        <v>10</v>
      </c>
    </row>
    <row r="29" spans="1:6" ht="24.75" customHeight="1" x14ac:dyDescent="0.3">
      <c r="F29" s="2"/>
    </row>
    <row r="30" spans="1:6" ht="24.75" customHeight="1" x14ac:dyDescent="0.3">
      <c r="A30" s="9" t="s">
        <v>19</v>
      </c>
      <c r="B30" s="10"/>
      <c r="C30" s="11"/>
      <c r="D30" s="11"/>
      <c r="E30" s="11"/>
      <c r="F30" s="12"/>
    </row>
    <row r="31" spans="1:6" ht="24.75" customHeight="1" x14ac:dyDescent="0.3">
      <c r="A31" s="13"/>
      <c r="B31" s="60" t="s">
        <v>52</v>
      </c>
      <c r="C31" s="60"/>
      <c r="D31" s="6"/>
      <c r="E31" s="6"/>
      <c r="F31" s="14"/>
    </row>
    <row r="32" spans="1:6" ht="24.75" customHeight="1" x14ac:dyDescent="0.3">
      <c r="A32" s="15" t="s">
        <v>20</v>
      </c>
      <c r="B32" s="6"/>
      <c r="C32" s="2" t="s">
        <v>18</v>
      </c>
      <c r="D32" s="2"/>
      <c r="E32" s="2"/>
      <c r="F32" s="14"/>
    </row>
    <row r="33" spans="1:6" ht="24.75" customHeight="1" x14ac:dyDescent="0.3">
      <c r="A33" s="16"/>
      <c r="B33" s="17"/>
      <c r="C33" s="20"/>
      <c r="D33" s="20"/>
      <c r="E33" s="20"/>
      <c r="F33" s="18"/>
    </row>
    <row r="34" spans="1:6" ht="27.75" customHeight="1" x14ac:dyDescent="0.3"/>
    <row r="35" spans="1:6" ht="27.75" customHeight="1" x14ac:dyDescent="0.3"/>
  </sheetData>
  <mergeCells count="5">
    <mergeCell ref="B31:C31"/>
    <mergeCell ref="A1:F1"/>
    <mergeCell ref="A2:F2"/>
    <mergeCell ref="A4:B4"/>
    <mergeCell ref="E13:F13"/>
  </mergeCells>
  <phoneticPr fontId="1"/>
  <pageMargins left="0.59055118110236227" right="0.59055118110236227" top="0.78740157480314965" bottom="0.39370078740157483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topLeftCell="A4" workbookViewId="0">
      <selection activeCell="C7" sqref="C7"/>
    </sheetView>
  </sheetViews>
  <sheetFormatPr defaultColWidth="9" defaultRowHeight="16.5" x14ac:dyDescent="0.3"/>
  <cols>
    <col min="1" max="1" width="5.62890625" style="1" customWidth="1"/>
    <col min="2" max="2" width="10.62890625" style="1" customWidth="1"/>
    <col min="3" max="3" width="39.62890625" style="1" customWidth="1"/>
    <col min="4" max="4" width="13.62890625" style="1" customWidth="1"/>
    <col min="5" max="5" width="12.62890625" style="1" customWidth="1"/>
    <col min="6" max="6" width="4.62890625" style="1" customWidth="1"/>
    <col min="7" max="16384" width="9" style="1"/>
  </cols>
  <sheetData>
    <row r="1" spans="1:8" ht="24.75" customHeight="1" x14ac:dyDescent="0.3">
      <c r="A1" s="61" t="str">
        <f>全体集計!$A$1</f>
        <v>令和５年度　中学の部　公認審判員認定講習会　</v>
      </c>
      <c r="B1" s="61"/>
      <c r="C1" s="61"/>
      <c r="D1" s="61"/>
      <c r="E1" s="61"/>
      <c r="F1" s="61"/>
    </row>
    <row r="2" spans="1:8" ht="24.75" customHeight="1" x14ac:dyDescent="0.3">
      <c r="A2" s="61" t="s">
        <v>13</v>
      </c>
      <c r="B2" s="61"/>
      <c r="C2" s="61"/>
      <c r="D2" s="61"/>
      <c r="E2" s="61"/>
      <c r="F2" s="61"/>
      <c r="H2" s="2"/>
    </row>
    <row r="3" spans="1:8" ht="24.75" customHeight="1" x14ac:dyDescent="0.3">
      <c r="A3" s="3"/>
      <c r="B3" s="3"/>
      <c r="C3" s="3"/>
      <c r="D3" s="3"/>
      <c r="E3" s="3"/>
      <c r="F3" s="3"/>
      <c r="H3" s="2"/>
    </row>
    <row r="4" spans="1:8" ht="24.75" customHeight="1" x14ac:dyDescent="0.3">
      <c r="A4" s="62" t="s">
        <v>17</v>
      </c>
      <c r="B4" s="62"/>
      <c r="C4" s="36" t="s">
        <v>58</v>
      </c>
      <c r="D4" s="3"/>
      <c r="E4" s="3"/>
    </row>
    <row r="5" spans="1:8" ht="24.75" customHeight="1" x14ac:dyDescent="0.3">
      <c r="A5" s="19"/>
      <c r="B5" s="19"/>
      <c r="C5" s="3"/>
      <c r="D5" s="3"/>
      <c r="E5" s="3"/>
    </row>
    <row r="6" spans="1:8" ht="24.75" customHeight="1" x14ac:dyDescent="0.3">
      <c r="A6" s="4" t="s">
        <v>4</v>
      </c>
      <c r="B6" s="1" t="s">
        <v>6</v>
      </c>
      <c r="C6" s="29" t="s">
        <v>69</v>
      </c>
      <c r="D6" s="5"/>
      <c r="E6" s="5"/>
    </row>
    <row r="7" spans="1:8" ht="24.75" customHeight="1" x14ac:dyDescent="0.3">
      <c r="A7" s="4" t="s">
        <v>5</v>
      </c>
      <c r="B7" s="6" t="s">
        <v>7</v>
      </c>
      <c r="C7" s="29" t="s">
        <v>70</v>
      </c>
      <c r="D7" s="5"/>
      <c r="E7" s="5"/>
    </row>
    <row r="8" spans="1:8" ht="24.75" customHeight="1" x14ac:dyDescent="0.3">
      <c r="A8" s="4" t="s">
        <v>11</v>
      </c>
      <c r="B8" s="6" t="s">
        <v>36</v>
      </c>
      <c r="C8" s="29" t="s">
        <v>46</v>
      </c>
      <c r="D8" s="5"/>
      <c r="E8" s="5"/>
    </row>
    <row r="9" spans="1:8" ht="24.75" customHeight="1" x14ac:dyDescent="0.3">
      <c r="A9" s="4" t="s">
        <v>37</v>
      </c>
      <c r="B9" s="6" t="s">
        <v>43</v>
      </c>
      <c r="C9" s="29" t="s">
        <v>71</v>
      </c>
      <c r="D9" s="5"/>
      <c r="E9" s="5"/>
    </row>
    <row r="10" spans="1:8" ht="24.75" customHeight="1" x14ac:dyDescent="0.3">
      <c r="A10" s="4" t="s">
        <v>38</v>
      </c>
      <c r="B10" s="6" t="s">
        <v>45</v>
      </c>
      <c r="C10" s="53"/>
      <c r="D10" s="5" t="s">
        <v>41</v>
      </c>
      <c r="E10" s="5"/>
    </row>
    <row r="11" spans="1:8" ht="24.75" customHeight="1" x14ac:dyDescent="0.3">
      <c r="A11" s="4"/>
      <c r="B11" s="6" t="s">
        <v>44</v>
      </c>
      <c r="C11" s="53"/>
      <c r="D11" s="5" t="s">
        <v>42</v>
      </c>
      <c r="E11" s="5"/>
    </row>
    <row r="12" spans="1:8" ht="24.75" customHeight="1" x14ac:dyDescent="0.3">
      <c r="A12" s="4" t="s">
        <v>38</v>
      </c>
      <c r="B12" s="8" t="s">
        <v>14</v>
      </c>
    </row>
    <row r="13" spans="1:8" s="7" customFormat="1" ht="24.75" customHeight="1" x14ac:dyDescent="0.3">
      <c r="A13" s="22" t="s">
        <v>3</v>
      </c>
      <c r="B13" s="22" t="s">
        <v>0</v>
      </c>
      <c r="C13" s="22" t="s">
        <v>1</v>
      </c>
      <c r="D13" s="22" t="s">
        <v>2</v>
      </c>
      <c r="E13" s="63" t="s">
        <v>22</v>
      </c>
      <c r="F13" s="64"/>
    </row>
    <row r="14" spans="1:8" s="7" customFormat="1" ht="24.75" customHeight="1" x14ac:dyDescent="0.3">
      <c r="A14" s="22">
        <v>1</v>
      </c>
      <c r="B14" s="30"/>
      <c r="C14" s="31" t="s">
        <v>49</v>
      </c>
      <c r="D14" s="32"/>
      <c r="E14" s="33" t="s">
        <v>23</v>
      </c>
      <c r="F14" s="34">
        <v>1</v>
      </c>
      <c r="G14" s="7" t="s">
        <v>48</v>
      </c>
      <c r="H14" s="56">
        <v>5000</v>
      </c>
    </row>
    <row r="15" spans="1:8" s="7" customFormat="1" ht="24.75" customHeight="1" x14ac:dyDescent="0.3">
      <c r="A15" s="22">
        <v>2</v>
      </c>
      <c r="B15" s="30"/>
      <c r="C15" s="31" t="s">
        <v>50</v>
      </c>
      <c r="D15" s="32"/>
      <c r="E15" s="33" t="s">
        <v>23</v>
      </c>
      <c r="F15" s="34">
        <v>2</v>
      </c>
      <c r="G15" s="7" t="s">
        <v>48</v>
      </c>
      <c r="H15" s="56">
        <v>2000</v>
      </c>
    </row>
    <row r="16" spans="1:8" s="7" customFormat="1" ht="24.75" customHeight="1" x14ac:dyDescent="0.3">
      <c r="A16" s="22">
        <v>3</v>
      </c>
      <c r="B16" s="30"/>
      <c r="C16" s="31" t="s">
        <v>15</v>
      </c>
      <c r="D16" s="32"/>
      <c r="E16" s="33" t="s">
        <v>23</v>
      </c>
      <c r="F16" s="34">
        <v>3</v>
      </c>
    </row>
    <row r="17" spans="1:6" s="7" customFormat="1" ht="24.75" customHeight="1" x14ac:dyDescent="0.3">
      <c r="A17" s="22">
        <v>4</v>
      </c>
      <c r="B17" s="30"/>
      <c r="C17" s="31" t="s">
        <v>16</v>
      </c>
      <c r="D17" s="32"/>
      <c r="E17" s="33" t="s">
        <v>24</v>
      </c>
      <c r="F17" s="34"/>
    </row>
    <row r="18" spans="1:6" s="7" customFormat="1" ht="24.75" customHeight="1" x14ac:dyDescent="0.3">
      <c r="A18" s="22">
        <v>5</v>
      </c>
      <c r="B18" s="35" t="s">
        <v>9</v>
      </c>
      <c r="C18" s="31" t="s">
        <v>21</v>
      </c>
      <c r="D18" s="32"/>
      <c r="E18" s="33"/>
      <c r="F18" s="34"/>
    </row>
    <row r="19" spans="1:6" s="7" customFormat="1" ht="24.75" customHeight="1" x14ac:dyDescent="0.3">
      <c r="A19" s="22">
        <v>6</v>
      </c>
      <c r="B19" s="21" t="s">
        <v>9</v>
      </c>
      <c r="C19" s="23"/>
      <c r="D19" s="24"/>
      <c r="E19" s="26"/>
      <c r="F19" s="27"/>
    </row>
    <row r="20" spans="1:6" s="7" customFormat="1" ht="24.75" customHeight="1" x14ac:dyDescent="0.3">
      <c r="A20" s="22">
        <v>7</v>
      </c>
      <c r="B20" s="21" t="s">
        <v>9</v>
      </c>
      <c r="C20" s="23"/>
      <c r="D20" s="24"/>
      <c r="E20" s="26"/>
      <c r="F20" s="27"/>
    </row>
    <row r="21" spans="1:6" s="7" customFormat="1" ht="24.75" customHeight="1" x14ac:dyDescent="0.3">
      <c r="A21" s="22">
        <v>8</v>
      </c>
      <c r="B21" s="21" t="s">
        <v>9</v>
      </c>
      <c r="C21" s="23"/>
      <c r="D21" s="24"/>
      <c r="E21" s="26"/>
      <c r="F21" s="27"/>
    </row>
    <row r="22" spans="1:6" s="7" customFormat="1" ht="24.75" customHeight="1" x14ac:dyDescent="0.3">
      <c r="A22" s="22">
        <v>9</v>
      </c>
      <c r="B22" s="21" t="s">
        <v>9</v>
      </c>
      <c r="C22" s="23"/>
      <c r="D22" s="24"/>
      <c r="E22" s="26"/>
      <c r="F22" s="27"/>
    </row>
    <row r="23" spans="1:6" s="7" customFormat="1" ht="24.75" customHeight="1" x14ac:dyDescent="0.3">
      <c r="A23" s="22">
        <v>10</v>
      </c>
      <c r="B23" s="21" t="s">
        <v>9</v>
      </c>
      <c r="C23" s="23"/>
      <c r="D23" s="24"/>
      <c r="E23" s="26"/>
      <c r="F23" s="27"/>
    </row>
    <row r="24" spans="1:6" s="7" customFormat="1" ht="24.75" customHeight="1" x14ac:dyDescent="0.3">
      <c r="A24" s="23"/>
      <c r="B24" s="22" t="s">
        <v>8</v>
      </c>
      <c r="C24" s="23"/>
      <c r="D24" s="25">
        <f>SUM(D14:D23)</f>
        <v>0</v>
      </c>
      <c r="E24" s="26"/>
      <c r="F24" s="28"/>
    </row>
    <row r="25" spans="1:6" ht="24.75" customHeight="1" x14ac:dyDescent="0.3"/>
    <row r="26" spans="1:6" ht="24.75" customHeight="1" x14ac:dyDescent="0.3">
      <c r="A26" s="1" t="s">
        <v>12</v>
      </c>
    </row>
    <row r="27" spans="1:6" ht="24.75" customHeight="1" x14ac:dyDescent="0.3"/>
    <row r="28" spans="1:6" ht="24.75" customHeight="1" x14ac:dyDescent="0.3">
      <c r="F28" s="2" t="s">
        <v>10</v>
      </c>
    </row>
    <row r="29" spans="1:6" ht="24.75" customHeight="1" x14ac:dyDescent="0.3">
      <c r="F29" s="2"/>
    </row>
    <row r="30" spans="1:6" ht="24.75" customHeight="1" x14ac:dyDescent="0.3">
      <c r="A30" s="9" t="s">
        <v>19</v>
      </c>
      <c r="B30" s="10"/>
      <c r="C30" s="11"/>
      <c r="D30" s="11"/>
      <c r="E30" s="11"/>
      <c r="F30" s="12"/>
    </row>
    <row r="31" spans="1:6" ht="24.75" customHeight="1" x14ac:dyDescent="0.3">
      <c r="A31" s="13"/>
      <c r="B31" s="60" t="s">
        <v>52</v>
      </c>
      <c r="C31" s="60"/>
      <c r="D31" s="6"/>
      <c r="E31" s="6"/>
      <c r="F31" s="14"/>
    </row>
    <row r="32" spans="1:6" ht="24.75" customHeight="1" x14ac:dyDescent="0.3">
      <c r="A32" s="15" t="s">
        <v>20</v>
      </c>
      <c r="B32" s="6"/>
      <c r="C32" s="2" t="s">
        <v>18</v>
      </c>
      <c r="D32" s="2"/>
      <c r="E32" s="2"/>
      <c r="F32" s="14"/>
    </row>
    <row r="33" spans="1:6" ht="24.75" customHeight="1" x14ac:dyDescent="0.3">
      <c r="A33" s="16"/>
      <c r="B33" s="17"/>
      <c r="C33" s="20"/>
      <c r="D33" s="20"/>
      <c r="E33" s="20"/>
      <c r="F33" s="18"/>
    </row>
    <row r="34" spans="1:6" ht="27.75" customHeight="1" x14ac:dyDescent="0.3"/>
    <row r="35" spans="1:6" ht="27.75" customHeight="1" x14ac:dyDescent="0.3"/>
  </sheetData>
  <mergeCells count="5">
    <mergeCell ref="A1:F1"/>
    <mergeCell ref="A2:F2"/>
    <mergeCell ref="A4:B4"/>
    <mergeCell ref="E13:F13"/>
    <mergeCell ref="B31:C31"/>
  </mergeCells>
  <phoneticPr fontId="1"/>
  <pageMargins left="0.59055118110236227" right="0.59055118110236227" top="0.78740157480314965" bottom="0.39370078740157483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5"/>
  <sheetViews>
    <sheetView workbookViewId="0">
      <selection activeCell="C7" sqref="C7"/>
    </sheetView>
  </sheetViews>
  <sheetFormatPr defaultColWidth="9" defaultRowHeight="16.5" x14ac:dyDescent="0.3"/>
  <cols>
    <col min="1" max="1" width="5.62890625" style="1" customWidth="1"/>
    <col min="2" max="2" width="10.62890625" style="1" customWidth="1"/>
    <col min="3" max="3" width="39.62890625" style="1" customWidth="1"/>
    <col min="4" max="4" width="13.62890625" style="1" customWidth="1"/>
    <col min="5" max="5" width="12.62890625" style="1" customWidth="1"/>
    <col min="6" max="6" width="4.62890625" style="1" customWidth="1"/>
    <col min="7" max="16384" width="9" style="1"/>
  </cols>
  <sheetData>
    <row r="1" spans="1:8" ht="24.75" customHeight="1" x14ac:dyDescent="0.3">
      <c r="A1" s="61" t="str">
        <f>全体集計!$A$1</f>
        <v>令和５年度　中学の部　公認審判員認定講習会　</v>
      </c>
      <c r="B1" s="61"/>
      <c r="C1" s="61"/>
      <c r="D1" s="61"/>
      <c r="E1" s="61"/>
      <c r="F1" s="61"/>
    </row>
    <row r="2" spans="1:8" ht="24.75" customHeight="1" x14ac:dyDescent="0.3">
      <c r="A2" s="61" t="s">
        <v>13</v>
      </c>
      <c r="B2" s="61"/>
      <c r="C2" s="61"/>
      <c r="D2" s="61"/>
      <c r="E2" s="61"/>
      <c r="F2" s="61"/>
      <c r="H2" s="2"/>
    </row>
    <row r="3" spans="1:8" ht="24.75" customHeight="1" x14ac:dyDescent="0.3">
      <c r="A3" s="3"/>
      <c r="B3" s="3"/>
      <c r="C3" s="3"/>
      <c r="D3" s="3"/>
      <c r="E3" s="3"/>
      <c r="F3" s="3"/>
      <c r="H3" s="2"/>
    </row>
    <row r="4" spans="1:8" ht="24.75" customHeight="1" x14ac:dyDescent="0.3">
      <c r="A4" s="62" t="s">
        <v>17</v>
      </c>
      <c r="B4" s="62"/>
      <c r="C4" s="36" t="s">
        <v>54</v>
      </c>
      <c r="D4" s="3"/>
      <c r="E4" s="3"/>
    </row>
    <row r="5" spans="1:8" ht="24.75" customHeight="1" x14ac:dyDescent="0.3">
      <c r="A5" s="19"/>
      <c r="B5" s="19"/>
      <c r="C5" s="3"/>
      <c r="D5" s="3"/>
      <c r="E5" s="3"/>
    </row>
    <row r="6" spans="1:8" ht="24.75" customHeight="1" x14ac:dyDescent="0.3">
      <c r="A6" s="4" t="s">
        <v>4</v>
      </c>
      <c r="B6" s="1" t="s">
        <v>6</v>
      </c>
      <c r="C6" s="29" t="s">
        <v>72</v>
      </c>
      <c r="D6" s="5"/>
      <c r="E6" s="5"/>
    </row>
    <row r="7" spans="1:8" ht="24.75" customHeight="1" x14ac:dyDescent="0.3">
      <c r="A7" s="4" t="s">
        <v>5</v>
      </c>
      <c r="B7" s="6" t="s">
        <v>7</v>
      </c>
      <c r="C7" s="58" t="s">
        <v>62</v>
      </c>
      <c r="D7" s="5"/>
      <c r="E7" s="5"/>
    </row>
    <row r="8" spans="1:8" ht="24.75" customHeight="1" x14ac:dyDescent="0.3">
      <c r="A8" s="4" t="s">
        <v>11</v>
      </c>
      <c r="B8" s="6" t="s">
        <v>36</v>
      </c>
      <c r="C8" s="29" t="s">
        <v>46</v>
      </c>
      <c r="D8" s="5"/>
      <c r="E8" s="5"/>
    </row>
    <row r="9" spans="1:8" ht="24.75" customHeight="1" x14ac:dyDescent="0.3">
      <c r="A9" s="4" t="s">
        <v>37</v>
      </c>
      <c r="B9" s="6" t="s">
        <v>43</v>
      </c>
      <c r="C9" s="29" t="s">
        <v>73</v>
      </c>
      <c r="D9" s="5"/>
      <c r="E9" s="5"/>
    </row>
    <row r="10" spans="1:8" ht="24.75" customHeight="1" x14ac:dyDescent="0.3">
      <c r="A10" s="4" t="s">
        <v>38</v>
      </c>
      <c r="B10" s="6" t="s">
        <v>45</v>
      </c>
      <c r="C10" s="53"/>
      <c r="D10" s="5" t="s">
        <v>41</v>
      </c>
      <c r="E10" s="5"/>
    </row>
    <row r="11" spans="1:8" ht="24.75" customHeight="1" x14ac:dyDescent="0.3">
      <c r="A11" s="4"/>
      <c r="B11" s="6" t="s">
        <v>44</v>
      </c>
      <c r="C11" s="53"/>
      <c r="D11" s="5" t="s">
        <v>42</v>
      </c>
      <c r="E11" s="5"/>
    </row>
    <row r="12" spans="1:8" ht="24.75" customHeight="1" x14ac:dyDescent="0.3">
      <c r="A12" s="4" t="s">
        <v>38</v>
      </c>
      <c r="B12" s="8" t="s">
        <v>14</v>
      </c>
    </row>
    <row r="13" spans="1:8" s="7" customFormat="1" ht="24.75" customHeight="1" x14ac:dyDescent="0.3">
      <c r="A13" s="22" t="s">
        <v>3</v>
      </c>
      <c r="B13" s="22" t="s">
        <v>0</v>
      </c>
      <c r="C13" s="22" t="s">
        <v>1</v>
      </c>
      <c r="D13" s="22" t="s">
        <v>2</v>
      </c>
      <c r="E13" s="63" t="s">
        <v>22</v>
      </c>
      <c r="F13" s="64"/>
    </row>
    <row r="14" spans="1:8" s="7" customFormat="1" ht="24.75" customHeight="1" x14ac:dyDescent="0.3">
      <c r="A14" s="22">
        <v>1</v>
      </c>
      <c r="B14" s="30"/>
      <c r="C14" s="31" t="s">
        <v>49</v>
      </c>
      <c r="D14" s="32"/>
      <c r="E14" s="33" t="s">
        <v>23</v>
      </c>
      <c r="F14" s="34">
        <v>1</v>
      </c>
      <c r="G14" s="7" t="s">
        <v>48</v>
      </c>
      <c r="H14" s="56">
        <v>5000</v>
      </c>
    </row>
    <row r="15" spans="1:8" s="7" customFormat="1" ht="24.75" customHeight="1" x14ac:dyDescent="0.3">
      <c r="A15" s="22">
        <v>2</v>
      </c>
      <c r="B15" s="30"/>
      <c r="C15" s="31" t="s">
        <v>50</v>
      </c>
      <c r="D15" s="32"/>
      <c r="E15" s="33" t="s">
        <v>23</v>
      </c>
      <c r="F15" s="34">
        <v>2</v>
      </c>
      <c r="G15" s="7" t="s">
        <v>48</v>
      </c>
      <c r="H15" s="56">
        <v>2000</v>
      </c>
    </row>
    <row r="16" spans="1:8" s="7" customFormat="1" ht="24.75" customHeight="1" x14ac:dyDescent="0.3">
      <c r="A16" s="22">
        <v>3</v>
      </c>
      <c r="B16" s="30"/>
      <c r="C16" s="31" t="s">
        <v>15</v>
      </c>
      <c r="D16" s="32"/>
      <c r="E16" s="33" t="s">
        <v>23</v>
      </c>
      <c r="F16" s="34">
        <v>3</v>
      </c>
    </row>
    <row r="17" spans="1:6" s="7" customFormat="1" ht="24.75" customHeight="1" x14ac:dyDescent="0.3">
      <c r="A17" s="22">
        <v>4</v>
      </c>
      <c r="B17" s="30"/>
      <c r="C17" s="31" t="s">
        <v>16</v>
      </c>
      <c r="D17" s="32"/>
      <c r="E17" s="33" t="s">
        <v>24</v>
      </c>
      <c r="F17" s="34"/>
    </row>
    <row r="18" spans="1:6" s="7" customFormat="1" ht="24.75" customHeight="1" x14ac:dyDescent="0.3">
      <c r="A18" s="22">
        <v>5</v>
      </c>
      <c r="B18" s="35" t="s">
        <v>9</v>
      </c>
      <c r="C18" s="31" t="s">
        <v>21</v>
      </c>
      <c r="D18" s="32"/>
      <c r="E18" s="33"/>
      <c r="F18" s="34"/>
    </row>
    <row r="19" spans="1:6" s="7" customFormat="1" ht="24.75" customHeight="1" x14ac:dyDescent="0.3">
      <c r="A19" s="22">
        <v>6</v>
      </c>
      <c r="B19" s="21" t="s">
        <v>9</v>
      </c>
      <c r="C19" s="23"/>
      <c r="D19" s="24"/>
      <c r="E19" s="26"/>
      <c r="F19" s="27"/>
    </row>
    <row r="20" spans="1:6" s="7" customFormat="1" ht="24.75" customHeight="1" x14ac:dyDescent="0.3">
      <c r="A20" s="22">
        <v>7</v>
      </c>
      <c r="B20" s="21" t="s">
        <v>9</v>
      </c>
      <c r="C20" s="23"/>
      <c r="D20" s="24"/>
      <c r="E20" s="26"/>
      <c r="F20" s="27"/>
    </row>
    <row r="21" spans="1:6" s="7" customFormat="1" ht="24.75" customHeight="1" x14ac:dyDescent="0.3">
      <c r="A21" s="22">
        <v>8</v>
      </c>
      <c r="B21" s="21" t="s">
        <v>9</v>
      </c>
      <c r="C21" s="23"/>
      <c r="D21" s="24"/>
      <c r="E21" s="26"/>
      <c r="F21" s="27"/>
    </row>
    <row r="22" spans="1:6" s="7" customFormat="1" ht="24.75" customHeight="1" x14ac:dyDescent="0.3">
      <c r="A22" s="22">
        <v>9</v>
      </c>
      <c r="B22" s="21" t="s">
        <v>9</v>
      </c>
      <c r="C22" s="23"/>
      <c r="D22" s="24"/>
      <c r="E22" s="26"/>
      <c r="F22" s="27"/>
    </row>
    <row r="23" spans="1:6" s="7" customFormat="1" ht="24.75" customHeight="1" x14ac:dyDescent="0.3">
      <c r="A23" s="22">
        <v>10</v>
      </c>
      <c r="B23" s="21" t="s">
        <v>9</v>
      </c>
      <c r="C23" s="23"/>
      <c r="D23" s="24"/>
      <c r="E23" s="26"/>
      <c r="F23" s="27"/>
    </row>
    <row r="24" spans="1:6" s="7" customFormat="1" ht="24.75" customHeight="1" x14ac:dyDescent="0.3">
      <c r="A24" s="23"/>
      <c r="B24" s="22" t="s">
        <v>8</v>
      </c>
      <c r="C24" s="23"/>
      <c r="D24" s="25">
        <f>SUM(D14:D23)</f>
        <v>0</v>
      </c>
      <c r="E24" s="26"/>
      <c r="F24" s="28"/>
    </row>
    <row r="25" spans="1:6" ht="24.75" customHeight="1" x14ac:dyDescent="0.3"/>
    <row r="26" spans="1:6" ht="24.75" customHeight="1" x14ac:dyDescent="0.3">
      <c r="A26" s="1" t="s">
        <v>12</v>
      </c>
    </row>
    <row r="27" spans="1:6" ht="24.75" customHeight="1" x14ac:dyDescent="0.3"/>
    <row r="28" spans="1:6" ht="24.75" customHeight="1" x14ac:dyDescent="0.3">
      <c r="F28" s="2" t="s">
        <v>10</v>
      </c>
    </row>
    <row r="29" spans="1:6" ht="24.75" customHeight="1" x14ac:dyDescent="0.3">
      <c r="F29" s="2"/>
    </row>
    <row r="30" spans="1:6" ht="24.75" customHeight="1" x14ac:dyDescent="0.3">
      <c r="A30" s="9" t="s">
        <v>19</v>
      </c>
      <c r="B30" s="10"/>
      <c r="C30" s="11"/>
      <c r="D30" s="11"/>
      <c r="E30" s="11"/>
      <c r="F30" s="12"/>
    </row>
    <row r="31" spans="1:6" ht="24.75" customHeight="1" x14ac:dyDescent="0.3">
      <c r="A31" s="13"/>
      <c r="B31" s="60" t="s">
        <v>52</v>
      </c>
      <c r="C31" s="60"/>
      <c r="D31" s="6"/>
      <c r="E31" s="6"/>
      <c r="F31" s="14"/>
    </row>
    <row r="32" spans="1:6" ht="24.75" customHeight="1" x14ac:dyDescent="0.3">
      <c r="A32" s="15" t="s">
        <v>20</v>
      </c>
      <c r="B32" s="6"/>
      <c r="C32" s="2" t="s">
        <v>18</v>
      </c>
      <c r="D32" s="2"/>
      <c r="E32" s="2"/>
      <c r="F32" s="14"/>
    </row>
    <row r="33" spans="1:6" ht="24.75" customHeight="1" x14ac:dyDescent="0.3">
      <c r="A33" s="16"/>
      <c r="B33" s="17"/>
      <c r="C33" s="20"/>
      <c r="D33" s="20"/>
      <c r="E33" s="20"/>
      <c r="F33" s="18"/>
    </row>
    <row r="34" spans="1:6" ht="27.75" customHeight="1" x14ac:dyDescent="0.3"/>
    <row r="35" spans="1:6" ht="27.75" customHeight="1" x14ac:dyDescent="0.3"/>
  </sheetData>
  <mergeCells count="5">
    <mergeCell ref="B31:C31"/>
    <mergeCell ref="A1:F1"/>
    <mergeCell ref="A2:F2"/>
    <mergeCell ref="A4:B4"/>
    <mergeCell ref="E13:F13"/>
  </mergeCells>
  <phoneticPr fontId="1"/>
  <pageMargins left="0.59055118110236227" right="0.59055118110236227" top="0.78740157480314965" bottom="0.39370078740157483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workbookViewId="0">
      <selection activeCell="C5" sqref="C5"/>
    </sheetView>
  </sheetViews>
  <sheetFormatPr defaultColWidth="9" defaultRowHeight="16.5" x14ac:dyDescent="0.3"/>
  <cols>
    <col min="1" max="1" width="5.62890625" style="1" customWidth="1"/>
    <col min="2" max="2" width="10.62890625" style="1" customWidth="1"/>
    <col min="3" max="3" width="39.62890625" style="1" customWidth="1"/>
    <col min="4" max="4" width="13.62890625" style="1" customWidth="1"/>
    <col min="5" max="5" width="12.62890625" style="1" customWidth="1"/>
    <col min="6" max="6" width="4.62890625" style="1" customWidth="1"/>
    <col min="7" max="16384" width="9" style="1"/>
  </cols>
  <sheetData>
    <row r="1" spans="1:8" ht="24.75" customHeight="1" x14ac:dyDescent="0.3">
      <c r="A1" s="61" t="str">
        <f>全体集計!$A$1</f>
        <v>令和５年度　中学の部　公認審判員認定講習会　</v>
      </c>
      <c r="B1" s="61"/>
      <c r="C1" s="61"/>
      <c r="D1" s="61"/>
      <c r="E1" s="61"/>
      <c r="F1" s="61"/>
    </row>
    <row r="2" spans="1:8" ht="24.75" customHeight="1" x14ac:dyDescent="0.3">
      <c r="A2" s="61" t="s">
        <v>13</v>
      </c>
      <c r="B2" s="61"/>
      <c r="C2" s="61"/>
      <c r="D2" s="61"/>
      <c r="E2" s="61"/>
      <c r="F2" s="61"/>
      <c r="H2" s="2"/>
    </row>
    <row r="3" spans="1:8" ht="24.75" customHeight="1" x14ac:dyDescent="0.3">
      <c r="A3" s="3"/>
      <c r="B3" s="3"/>
      <c r="C3" s="3"/>
      <c r="D3" s="3"/>
      <c r="E3" s="3"/>
      <c r="F3" s="3"/>
      <c r="H3" s="2"/>
    </row>
    <row r="4" spans="1:8" ht="24.75" customHeight="1" x14ac:dyDescent="0.3">
      <c r="A4" s="62" t="s">
        <v>17</v>
      </c>
      <c r="B4" s="62"/>
      <c r="C4" s="36" t="s">
        <v>53</v>
      </c>
      <c r="D4" s="3"/>
      <c r="E4" s="3"/>
    </row>
    <row r="5" spans="1:8" ht="24.75" customHeight="1" x14ac:dyDescent="0.3">
      <c r="A5" s="19"/>
      <c r="B5" s="19"/>
      <c r="C5" s="3"/>
      <c r="D5" s="3"/>
      <c r="E5" s="3"/>
    </row>
    <row r="6" spans="1:8" ht="24.75" customHeight="1" x14ac:dyDescent="0.3">
      <c r="A6" s="4" t="s">
        <v>4</v>
      </c>
      <c r="B6" s="1" t="s">
        <v>6</v>
      </c>
      <c r="C6" s="29" t="s">
        <v>74</v>
      </c>
      <c r="D6" s="5"/>
      <c r="E6" s="5"/>
    </row>
    <row r="7" spans="1:8" ht="24.75" customHeight="1" x14ac:dyDescent="0.3">
      <c r="A7" s="4" t="s">
        <v>5</v>
      </c>
      <c r="B7" s="6" t="s">
        <v>7</v>
      </c>
      <c r="C7" s="29" t="s">
        <v>76</v>
      </c>
      <c r="D7" s="5"/>
      <c r="E7" s="5"/>
    </row>
    <row r="8" spans="1:8" ht="24.75" customHeight="1" x14ac:dyDescent="0.3">
      <c r="A8" s="4" t="s">
        <v>11</v>
      </c>
      <c r="B8" s="6" t="s">
        <v>36</v>
      </c>
      <c r="C8" s="29" t="s">
        <v>47</v>
      </c>
      <c r="D8" s="5"/>
      <c r="E8" s="5"/>
    </row>
    <row r="9" spans="1:8" ht="24.75" customHeight="1" x14ac:dyDescent="0.3">
      <c r="A9" s="4" t="s">
        <v>37</v>
      </c>
      <c r="B9" s="6" t="s">
        <v>43</v>
      </c>
      <c r="C9" s="29" t="s">
        <v>75</v>
      </c>
      <c r="D9" s="5"/>
      <c r="E9" s="5"/>
    </row>
    <row r="10" spans="1:8" ht="24.75" customHeight="1" x14ac:dyDescent="0.3">
      <c r="A10" s="4" t="s">
        <v>38</v>
      </c>
      <c r="B10" s="6" t="s">
        <v>45</v>
      </c>
      <c r="C10" s="53"/>
      <c r="D10" s="5" t="s">
        <v>41</v>
      </c>
      <c r="E10" s="5"/>
    </row>
    <row r="11" spans="1:8" ht="24.75" customHeight="1" x14ac:dyDescent="0.3">
      <c r="A11" s="4"/>
      <c r="B11" s="6" t="s">
        <v>44</v>
      </c>
      <c r="C11" s="53"/>
      <c r="D11" s="5" t="s">
        <v>42</v>
      </c>
      <c r="E11" s="5"/>
    </row>
    <row r="12" spans="1:8" ht="24.75" customHeight="1" x14ac:dyDescent="0.3">
      <c r="A12" s="4" t="s">
        <v>38</v>
      </c>
      <c r="B12" s="8" t="s">
        <v>14</v>
      </c>
    </row>
    <row r="13" spans="1:8" s="7" customFormat="1" ht="24.75" customHeight="1" x14ac:dyDescent="0.3">
      <c r="A13" s="22" t="s">
        <v>3</v>
      </c>
      <c r="B13" s="22" t="s">
        <v>0</v>
      </c>
      <c r="C13" s="22" t="s">
        <v>1</v>
      </c>
      <c r="D13" s="22" t="s">
        <v>2</v>
      </c>
      <c r="E13" s="63" t="s">
        <v>22</v>
      </c>
      <c r="F13" s="64"/>
    </row>
    <row r="14" spans="1:8" s="7" customFormat="1" ht="24.75" customHeight="1" x14ac:dyDescent="0.3">
      <c r="A14" s="22">
        <v>1</v>
      </c>
      <c r="B14" s="30"/>
      <c r="C14" s="31" t="s">
        <v>49</v>
      </c>
      <c r="D14" s="32"/>
      <c r="E14" s="33" t="s">
        <v>23</v>
      </c>
      <c r="F14" s="34">
        <v>1</v>
      </c>
      <c r="G14" s="7" t="s">
        <v>48</v>
      </c>
      <c r="H14" s="56">
        <v>5000</v>
      </c>
    </row>
    <row r="15" spans="1:8" s="7" customFormat="1" ht="24.75" customHeight="1" x14ac:dyDescent="0.3">
      <c r="A15" s="22">
        <v>2</v>
      </c>
      <c r="B15" s="30"/>
      <c r="C15" s="31" t="s">
        <v>50</v>
      </c>
      <c r="D15" s="32"/>
      <c r="E15" s="33" t="s">
        <v>23</v>
      </c>
      <c r="F15" s="34">
        <v>2</v>
      </c>
      <c r="G15" s="7" t="s">
        <v>48</v>
      </c>
      <c r="H15" s="56">
        <v>2000</v>
      </c>
    </row>
    <row r="16" spans="1:8" s="7" customFormat="1" ht="24.75" customHeight="1" x14ac:dyDescent="0.3">
      <c r="A16" s="22">
        <v>3</v>
      </c>
      <c r="B16" s="30"/>
      <c r="C16" s="31" t="s">
        <v>15</v>
      </c>
      <c r="D16" s="32"/>
      <c r="E16" s="33" t="s">
        <v>23</v>
      </c>
      <c r="F16" s="34">
        <v>3</v>
      </c>
    </row>
    <row r="17" spans="1:6" s="7" customFormat="1" ht="24.75" customHeight="1" x14ac:dyDescent="0.3">
      <c r="A17" s="22">
        <v>4</v>
      </c>
      <c r="B17" s="30"/>
      <c r="C17" s="31" t="s">
        <v>16</v>
      </c>
      <c r="D17" s="32"/>
      <c r="E17" s="33" t="s">
        <v>24</v>
      </c>
      <c r="F17" s="34"/>
    </row>
    <row r="18" spans="1:6" s="7" customFormat="1" ht="24.75" customHeight="1" x14ac:dyDescent="0.3">
      <c r="A18" s="22">
        <v>5</v>
      </c>
      <c r="B18" s="35" t="s">
        <v>9</v>
      </c>
      <c r="C18" s="31" t="s">
        <v>21</v>
      </c>
      <c r="D18" s="32"/>
      <c r="E18" s="33"/>
      <c r="F18" s="34"/>
    </row>
    <row r="19" spans="1:6" s="7" customFormat="1" ht="24.75" customHeight="1" x14ac:dyDescent="0.3">
      <c r="A19" s="22">
        <v>6</v>
      </c>
      <c r="B19" s="21" t="s">
        <v>9</v>
      </c>
      <c r="C19" s="23"/>
      <c r="D19" s="24"/>
      <c r="E19" s="26"/>
      <c r="F19" s="27"/>
    </row>
    <row r="20" spans="1:6" s="7" customFormat="1" ht="24.75" customHeight="1" x14ac:dyDescent="0.3">
      <c r="A20" s="22">
        <v>7</v>
      </c>
      <c r="B20" s="21" t="s">
        <v>9</v>
      </c>
      <c r="C20" s="23"/>
      <c r="D20" s="24"/>
      <c r="E20" s="26"/>
      <c r="F20" s="27"/>
    </row>
    <row r="21" spans="1:6" s="7" customFormat="1" ht="24.75" customHeight="1" x14ac:dyDescent="0.3">
      <c r="A21" s="22">
        <v>8</v>
      </c>
      <c r="B21" s="21" t="s">
        <v>9</v>
      </c>
      <c r="C21" s="23"/>
      <c r="D21" s="24"/>
      <c r="E21" s="26"/>
      <c r="F21" s="27"/>
    </row>
    <row r="22" spans="1:6" s="7" customFormat="1" ht="24.75" customHeight="1" x14ac:dyDescent="0.3">
      <c r="A22" s="22">
        <v>9</v>
      </c>
      <c r="B22" s="21" t="s">
        <v>9</v>
      </c>
      <c r="C22" s="23"/>
      <c r="D22" s="24"/>
      <c r="E22" s="26"/>
      <c r="F22" s="27"/>
    </row>
    <row r="23" spans="1:6" s="7" customFormat="1" ht="24.75" customHeight="1" x14ac:dyDescent="0.3">
      <c r="A23" s="22">
        <v>10</v>
      </c>
      <c r="B23" s="21" t="s">
        <v>9</v>
      </c>
      <c r="C23" s="23"/>
      <c r="D23" s="24"/>
      <c r="E23" s="26"/>
      <c r="F23" s="27"/>
    </row>
    <row r="24" spans="1:6" s="7" customFormat="1" ht="24.75" customHeight="1" x14ac:dyDescent="0.3">
      <c r="A24" s="23"/>
      <c r="B24" s="22" t="s">
        <v>8</v>
      </c>
      <c r="C24" s="23"/>
      <c r="D24" s="25">
        <f>SUM(D14:D23)</f>
        <v>0</v>
      </c>
      <c r="E24" s="26"/>
      <c r="F24" s="28"/>
    </row>
    <row r="25" spans="1:6" ht="24.75" customHeight="1" x14ac:dyDescent="0.3"/>
    <row r="26" spans="1:6" ht="24.75" customHeight="1" x14ac:dyDescent="0.3">
      <c r="A26" s="1" t="s">
        <v>12</v>
      </c>
    </row>
    <row r="27" spans="1:6" ht="24.75" customHeight="1" x14ac:dyDescent="0.3"/>
    <row r="28" spans="1:6" ht="24.75" customHeight="1" x14ac:dyDescent="0.3">
      <c r="F28" s="2" t="s">
        <v>10</v>
      </c>
    </row>
    <row r="29" spans="1:6" ht="24.75" customHeight="1" x14ac:dyDescent="0.3">
      <c r="F29" s="2"/>
    </row>
    <row r="30" spans="1:6" ht="24.75" customHeight="1" x14ac:dyDescent="0.3">
      <c r="A30" s="9" t="s">
        <v>19</v>
      </c>
      <c r="B30" s="10"/>
      <c r="C30" s="11"/>
      <c r="D30" s="11"/>
      <c r="E30" s="11"/>
      <c r="F30" s="12"/>
    </row>
    <row r="31" spans="1:6" ht="24.75" customHeight="1" x14ac:dyDescent="0.3">
      <c r="A31" s="13"/>
      <c r="B31" s="60" t="s">
        <v>52</v>
      </c>
      <c r="C31" s="60"/>
      <c r="D31" s="6"/>
      <c r="E31" s="6"/>
      <c r="F31" s="14"/>
    </row>
    <row r="32" spans="1:6" ht="24.75" customHeight="1" x14ac:dyDescent="0.3">
      <c r="A32" s="15" t="s">
        <v>20</v>
      </c>
      <c r="B32" s="6"/>
      <c r="C32" s="2" t="s">
        <v>18</v>
      </c>
      <c r="D32" s="2"/>
      <c r="E32" s="2"/>
      <c r="F32" s="14"/>
    </row>
    <row r="33" spans="1:6" ht="24.75" customHeight="1" x14ac:dyDescent="0.3">
      <c r="A33" s="16"/>
      <c r="B33" s="17"/>
      <c r="C33" s="20"/>
      <c r="D33" s="20"/>
      <c r="E33" s="20"/>
      <c r="F33" s="18"/>
    </row>
    <row r="34" spans="1:6" ht="27.75" customHeight="1" x14ac:dyDescent="0.3"/>
    <row r="35" spans="1:6" ht="27.75" customHeight="1" x14ac:dyDescent="0.3"/>
  </sheetData>
  <mergeCells count="5">
    <mergeCell ref="B31:C31"/>
    <mergeCell ref="A1:F1"/>
    <mergeCell ref="A2:F2"/>
    <mergeCell ref="A4:B4"/>
    <mergeCell ref="E13:F13"/>
  </mergeCells>
  <phoneticPr fontId="1"/>
  <pageMargins left="0.59055118110236227" right="0.59055118110236227" top="0.78740157480314965" bottom="0.39370078740157483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0"/>
  <sheetViews>
    <sheetView workbookViewId="0">
      <selection activeCell="K9" sqref="K9"/>
    </sheetView>
  </sheetViews>
  <sheetFormatPr defaultColWidth="9" defaultRowHeight="14.7" x14ac:dyDescent="0.3"/>
  <cols>
    <col min="1" max="1" width="4.62890625" style="38" customWidth="1"/>
    <col min="2" max="6" width="0" style="38" hidden="1" customWidth="1"/>
    <col min="7" max="7" width="10.62890625" style="38" customWidth="1"/>
    <col min="8" max="8" width="14.62890625" style="38" customWidth="1"/>
    <col min="9" max="9" width="20.62890625" style="38" customWidth="1"/>
    <col min="10" max="11" width="10.62890625" style="38" customWidth="1"/>
    <col min="12" max="13" width="6.62890625" style="38" customWidth="1"/>
    <col min="14" max="14" width="11.89453125" style="38" customWidth="1"/>
    <col min="15" max="15" width="16.62890625" style="38" customWidth="1"/>
    <col min="16" max="16" width="10.62890625" style="38" customWidth="1"/>
    <col min="17" max="17" width="12.62890625" style="38" customWidth="1"/>
    <col min="18" max="16384" width="9" style="38"/>
  </cols>
  <sheetData>
    <row r="1" spans="1:19" ht="40.5" customHeight="1" x14ac:dyDescent="0.3">
      <c r="A1" s="67" t="s">
        <v>64</v>
      </c>
      <c r="B1" s="67"/>
      <c r="C1" s="67"/>
      <c r="D1" s="67"/>
      <c r="E1" s="67"/>
      <c r="F1" s="67"/>
      <c r="G1" s="67"/>
      <c r="H1" s="67"/>
      <c r="I1" s="67"/>
      <c r="J1" s="67"/>
      <c r="K1" s="67" t="s">
        <v>51</v>
      </c>
      <c r="L1" s="67"/>
      <c r="M1" s="67"/>
      <c r="N1" s="67"/>
      <c r="O1" s="67"/>
      <c r="P1" s="67"/>
      <c r="Q1" s="37"/>
    </row>
    <row r="2" spans="1:19" s="39" customFormat="1" ht="40.5" customHeight="1" x14ac:dyDescent="0.3">
      <c r="A2" s="57"/>
      <c r="B2" s="57" t="str">
        <f>[1]実施状況!C3</f>
        <v>地区名</v>
      </c>
      <c r="C2" s="57"/>
      <c r="D2" s="57"/>
      <c r="E2" s="57"/>
      <c r="F2" s="57"/>
      <c r="G2" s="57" t="s">
        <v>25</v>
      </c>
      <c r="H2" s="57" t="s">
        <v>65</v>
      </c>
      <c r="I2" s="57" t="s">
        <v>66</v>
      </c>
      <c r="J2" s="57" t="s">
        <v>67</v>
      </c>
      <c r="K2" s="57" t="s">
        <v>43</v>
      </c>
      <c r="L2" s="57" t="s">
        <v>39</v>
      </c>
      <c r="M2" s="57" t="s">
        <v>40</v>
      </c>
      <c r="N2" s="57" t="s">
        <v>26</v>
      </c>
      <c r="O2" s="65" t="s">
        <v>27</v>
      </c>
      <c r="P2" s="66"/>
      <c r="Q2" s="57" t="s">
        <v>28</v>
      </c>
    </row>
    <row r="3" spans="1:19" s="46" customFormat="1" ht="40.5" customHeight="1" x14ac:dyDescent="0.3">
      <c r="A3" s="40">
        <v>4</v>
      </c>
      <c r="B3" s="41" t="str">
        <f>[1]実施状況!C17</f>
        <v>葛北</v>
      </c>
      <c r="C3" s="41"/>
      <c r="D3" s="41"/>
      <c r="E3" s="41"/>
      <c r="F3" s="41"/>
      <c r="G3" s="41" t="str">
        <f>葛北!$C$4</f>
        <v>葛北</v>
      </c>
      <c r="H3" s="42" t="str">
        <f>葛北!$C$6</f>
        <v>令和５年８月４日（金）</v>
      </c>
      <c r="I3" s="51" t="str">
        <f>葛北!$C$7</f>
        <v>蓮田パルシー</v>
      </c>
      <c r="J3" s="52" t="str">
        <f>葛北!$C$8</f>
        <v>さん</v>
      </c>
      <c r="K3" s="52" t="str">
        <f>葛北!$C$9</f>
        <v>安達　　昴（久喜太東中）、鹿島　善昭（蓮田南中）</v>
      </c>
      <c r="L3" s="54">
        <f>葛北!$C$10</f>
        <v>0</v>
      </c>
      <c r="M3" s="54">
        <f>葛北!$C$11</f>
        <v>0</v>
      </c>
      <c r="N3" s="43">
        <f>葛北!$D$24</f>
        <v>0</v>
      </c>
      <c r="O3" s="44" t="str">
        <f>葛北!$C$32</f>
        <v>中学校</v>
      </c>
      <c r="P3" s="45">
        <f>葛北!$C$33</f>
        <v>0</v>
      </c>
      <c r="Q3" s="40" t="str">
        <f>葛北!$B$31</f>
        <v>令和　　　年　　　月　　　日（　　　）</v>
      </c>
      <c r="S3" s="46" t="s">
        <v>30</v>
      </c>
    </row>
    <row r="4" spans="1:19" s="46" customFormat="1" ht="40.5" customHeight="1" x14ac:dyDescent="0.3">
      <c r="A4" s="40">
        <v>2</v>
      </c>
      <c r="B4" s="41" t="str">
        <f>[1]実施状況!C16</f>
        <v>越谷八潮</v>
      </c>
      <c r="C4" s="41" t="str">
        <f>[1]実施状況!C18</f>
        <v>葛南</v>
      </c>
      <c r="D4" s="41"/>
      <c r="E4" s="41"/>
      <c r="F4" s="41"/>
      <c r="G4" s="41" t="str">
        <f>越谷・葛南!$C$4</f>
        <v>越谷・八潮、葛南</v>
      </c>
      <c r="H4" s="42" t="str">
        <f>さいたま市!$C$6</f>
        <v>令和年月日（）</v>
      </c>
      <c r="I4" s="51" t="str">
        <f>越谷・葛南!$C$7</f>
        <v>中学校</v>
      </c>
      <c r="J4" s="52" t="str">
        <f>越谷・葛南!$C$8</f>
        <v>さん</v>
      </c>
      <c r="K4" s="52" t="str">
        <f>越谷・葛南!$C$9</f>
        <v>山内　賢人（八潮大原中）、瀧口　裕太（吉川中央中）</v>
      </c>
      <c r="L4" s="54">
        <f>越谷・葛南!$C$10</f>
        <v>0</v>
      </c>
      <c r="M4" s="54">
        <f>越谷・葛南!$C$11</f>
        <v>0</v>
      </c>
      <c r="N4" s="43">
        <f>越谷・葛南!$D$24</f>
        <v>0</v>
      </c>
      <c r="O4" s="44" t="str">
        <f>越谷・葛南!$C$32</f>
        <v>中学校</v>
      </c>
      <c r="P4" s="45">
        <f>越谷・葛南!$C$33</f>
        <v>0</v>
      </c>
      <c r="Q4" s="47" t="str">
        <f>越谷・葛南!$B$31</f>
        <v>令和　　　年　　　月　　　日（　　　）</v>
      </c>
      <c r="S4" s="46" t="s">
        <v>33</v>
      </c>
    </row>
    <row r="5" spans="1:19" s="46" customFormat="1" ht="40.5" customHeight="1" x14ac:dyDescent="0.3">
      <c r="A5" s="40">
        <v>3</v>
      </c>
      <c r="B5" s="41" t="str">
        <f>[1]実施状況!C4</f>
        <v>さいたま</v>
      </c>
      <c r="C5" s="41"/>
      <c r="D5" s="41"/>
      <c r="E5" s="41"/>
      <c r="F5" s="41"/>
      <c r="G5" s="41" t="str">
        <f>さいたま市!$C$4</f>
        <v>さいたま市</v>
      </c>
      <c r="H5" s="42" t="str">
        <f>さいたま市!$C$6</f>
        <v>令和年月日（）</v>
      </c>
      <c r="I5" s="51" t="str">
        <f>さいたま市!$C$7</f>
        <v>中学校</v>
      </c>
      <c r="J5" s="52" t="str">
        <f>さいたま市!$C$8</f>
        <v>さん</v>
      </c>
      <c r="K5" s="52" t="str">
        <f>さいたま市!$C$9</f>
        <v>榎本　剛司（さいたま片柳中）、服部　瑶子（さいたま本太中）</v>
      </c>
      <c r="L5" s="54">
        <f>さいたま市!$C$10</f>
        <v>0</v>
      </c>
      <c r="M5" s="54">
        <f>さいたま市!$C$11</f>
        <v>0</v>
      </c>
      <c r="N5" s="43">
        <f>さいたま市!$D$24</f>
        <v>0</v>
      </c>
      <c r="O5" s="44" t="str">
        <f>さいたま市!$C$32</f>
        <v>中学校</v>
      </c>
      <c r="P5" s="45">
        <f>さいたま市!$C$33</f>
        <v>0</v>
      </c>
      <c r="Q5" s="47" t="str">
        <f>さいたま市!$B$31</f>
        <v>令和　　　年　　　月　　　日（　　　）</v>
      </c>
      <c r="S5" s="46" t="s">
        <v>29</v>
      </c>
    </row>
    <row r="6" spans="1:19" s="46" customFormat="1" ht="40.5" customHeight="1" x14ac:dyDescent="0.3">
      <c r="A6" s="40">
        <v>5</v>
      </c>
      <c r="B6" s="41" t="str">
        <f>[1]実施状況!C10</f>
        <v>入間</v>
      </c>
      <c r="C6" s="41" t="str">
        <f>[1]実施状況!C11</f>
        <v>比企</v>
      </c>
      <c r="D6" s="41" t="str">
        <f>[1]実施状況!C13</f>
        <v>児玉</v>
      </c>
      <c r="E6" s="41" t="str">
        <f>[1]実施状況!C14</f>
        <v>大里</v>
      </c>
      <c r="F6" s="41" t="str">
        <f>[1]実施状況!C15</f>
        <v>北埼玉</v>
      </c>
      <c r="G6" s="48" t="str">
        <f>入･比･児・大・北埼!$C$4</f>
        <v>北埼玉、児玉、大里、比企、入間</v>
      </c>
      <c r="H6" s="42" t="str">
        <f>入･比･児・大・北埼!$C$6</f>
        <v>令和年月日（）</v>
      </c>
      <c r="I6" s="51" t="str">
        <f>入･比･児・大・北埼!$C$7</f>
        <v>中学校</v>
      </c>
      <c r="J6" s="52" t="str">
        <f>入･比･児・大・北埼!$C$8</f>
        <v>さん</v>
      </c>
      <c r="K6" s="52" t="str">
        <f>入･比･児・大・北埼!$C$9</f>
        <v>？</v>
      </c>
      <c r="L6" s="54">
        <f>入･比･児・大・北埼!$C$10</f>
        <v>0</v>
      </c>
      <c r="M6" s="54">
        <f>入･比･児・大・北埼!$C$11</f>
        <v>0</v>
      </c>
      <c r="N6" s="43">
        <f>入･比･児・大・北埼!$D$24</f>
        <v>0</v>
      </c>
      <c r="O6" s="44" t="str">
        <f>入･比･児・大・北埼!$C$32</f>
        <v>中学校</v>
      </c>
      <c r="P6" s="45">
        <f>入･比･児・大・北埼!$C$33</f>
        <v>0</v>
      </c>
      <c r="Q6" s="47" t="str">
        <f>入･比･児・大・北埼!$B$31</f>
        <v>令和　　　年　　　月　　　日（　　　）</v>
      </c>
      <c r="S6" s="46" t="s">
        <v>34</v>
      </c>
    </row>
    <row r="7" spans="1:19" s="46" customFormat="1" ht="40.5" customHeight="1" x14ac:dyDescent="0.3">
      <c r="A7" s="40">
        <v>1</v>
      </c>
      <c r="B7" s="41" t="str">
        <f>[1]実施状況!C8</f>
        <v>上尾</v>
      </c>
      <c r="C7" s="41" t="str">
        <f>[1]実施状況!C9</f>
        <v>北足立</v>
      </c>
      <c r="D7" s="41"/>
      <c r="E7" s="41"/>
      <c r="F7" s="41"/>
      <c r="G7" s="41" t="str">
        <f>北足立・上尾!$C$4</f>
        <v>北足立、上尾</v>
      </c>
      <c r="H7" s="42" t="str">
        <f>北足立・上尾!$C$6</f>
        <v>令和５年８月２日（水）</v>
      </c>
      <c r="I7" s="51" t="str">
        <f>北足立・上尾!$C$7</f>
        <v>上尾市民体育館</v>
      </c>
      <c r="J7" s="52" t="str">
        <f>北足立・上尾!$C$8</f>
        <v>さん</v>
      </c>
      <c r="K7" s="52" t="str">
        <f>北足立・上尾!$C$9</f>
        <v>梶原　将人（北本東中）山本　秀弥（上尾原市中）</v>
      </c>
      <c r="L7" s="54">
        <f>北足立・上尾!$C$10</f>
        <v>0</v>
      </c>
      <c r="M7" s="54">
        <f>北足立・上尾!$C$11</f>
        <v>0</v>
      </c>
      <c r="N7" s="43">
        <f>北足立・上尾!$D$24</f>
        <v>0</v>
      </c>
      <c r="O7" s="44" t="str">
        <f>北足立・上尾!$C$32</f>
        <v>中学校</v>
      </c>
      <c r="P7" s="45">
        <f>北足立・上尾!$C$33</f>
        <v>0</v>
      </c>
      <c r="Q7" s="40" t="str">
        <f>北足立・上尾!$B$31</f>
        <v>令和　　　年　　　月　　　日（　　　）</v>
      </c>
      <c r="S7" s="46" t="s">
        <v>32</v>
      </c>
    </row>
    <row r="8" spans="1:19" s="46" customFormat="1" ht="40.5" customHeight="1" x14ac:dyDescent="0.3">
      <c r="A8" s="40">
        <v>6</v>
      </c>
      <c r="B8" s="41" t="str">
        <f>[1]実施状況!C7</f>
        <v>朝霞</v>
      </c>
      <c r="C8" s="41"/>
      <c r="D8" s="41"/>
      <c r="E8" s="41"/>
      <c r="F8" s="41"/>
      <c r="G8" s="41" t="str">
        <f>朝霞!$C$4</f>
        <v>朝霞</v>
      </c>
      <c r="H8" s="42" t="str">
        <f>朝霞!$C$6</f>
        <v>令和５年１１月１８日（土）</v>
      </c>
      <c r="I8" s="51" t="str">
        <f>朝霞!$C$7</f>
        <v>朝霞市立朝霞第一中学校</v>
      </c>
      <c r="J8" s="52" t="str">
        <f>朝霞!$C$8</f>
        <v>さん</v>
      </c>
      <c r="K8" s="52" t="str">
        <f>朝霞!$C$9</f>
        <v>大澤　一之（朝霞第四中）</v>
      </c>
      <c r="L8" s="54">
        <f>朝霞!$C$10</f>
        <v>0</v>
      </c>
      <c r="M8" s="54">
        <f>朝霞!$C$11</f>
        <v>0</v>
      </c>
      <c r="N8" s="43">
        <f>朝霞!$D$24</f>
        <v>0</v>
      </c>
      <c r="O8" s="44" t="str">
        <f>朝霞!$C$32</f>
        <v>中学校</v>
      </c>
      <c r="P8" s="45">
        <f>朝霞!$C$33</f>
        <v>0</v>
      </c>
      <c r="Q8" s="47" t="str">
        <f>朝霞!$B$31</f>
        <v>令和　　　年　　　月　　　日（　　　）</v>
      </c>
      <c r="S8" s="46" t="s">
        <v>31</v>
      </c>
    </row>
    <row r="9" spans="1:19" s="46" customFormat="1" ht="40.5" customHeight="1" x14ac:dyDescent="0.3">
      <c r="A9" s="40">
        <v>7</v>
      </c>
      <c r="B9" s="41" t="str">
        <f>[1]実施状況!C5</f>
        <v>川口</v>
      </c>
      <c r="C9" s="41" t="str">
        <f>[1]実施状況!C6</f>
        <v>県南</v>
      </c>
      <c r="D9" s="41"/>
      <c r="E9" s="41"/>
      <c r="F9" s="41"/>
      <c r="G9" s="41" t="str">
        <f>川口・県南!$C$4</f>
        <v>川口・県南</v>
      </c>
      <c r="H9" s="42" t="str">
        <f>川口・県南!$C$6</f>
        <v>令和６年１月２７日（土）</v>
      </c>
      <c r="I9" s="51" t="str">
        <f>川口・県南!$C$7</f>
        <v>草加市内中学校</v>
      </c>
      <c r="J9" s="52" t="str">
        <f>川口・県南!$C$8</f>
        <v>さん</v>
      </c>
      <c r="K9" s="52" t="str">
        <f>川口・県南!$C$9</f>
        <v>伊賀　祐輝（川口北中）、土肥　慧司（草加谷塚中）</v>
      </c>
      <c r="L9" s="54">
        <f>川口・県南!$C$10</f>
        <v>0</v>
      </c>
      <c r="M9" s="54">
        <f>川口・県南!$C$11</f>
        <v>0</v>
      </c>
      <c r="N9" s="43">
        <f>川口・県南!$D$24</f>
        <v>0</v>
      </c>
      <c r="O9" s="44" t="str">
        <f>川口・県南!$C$32</f>
        <v>中学校</v>
      </c>
      <c r="P9" s="45">
        <f>川口・県南!$C$33</f>
        <v>0</v>
      </c>
      <c r="Q9" s="40" t="str">
        <f>川口・県南!$B$31</f>
        <v>令和　　　年　　　月　　　日（　　　）</v>
      </c>
      <c r="S9" s="46" t="s">
        <v>35</v>
      </c>
    </row>
    <row r="10" spans="1:19" ht="40.5" customHeight="1" x14ac:dyDescent="0.3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55">
        <f>SUM(L7:L9)</f>
        <v>0</v>
      </c>
      <c r="M10" s="55">
        <f>SUM(M7:M9)</f>
        <v>0</v>
      </c>
      <c r="N10" s="50">
        <f>SUM(N7:N9)</f>
        <v>0</v>
      </c>
      <c r="O10" s="50"/>
      <c r="P10" s="49"/>
    </row>
  </sheetData>
  <mergeCells count="3">
    <mergeCell ref="O2:P2"/>
    <mergeCell ref="A1:J1"/>
    <mergeCell ref="K1:P1"/>
  </mergeCells>
  <phoneticPr fontId="1"/>
  <pageMargins left="0.39370078740157483" right="0.19685039370078741" top="1.3779527559055118" bottom="0.59055118110236227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葛北</vt:lpstr>
      <vt:lpstr>越谷・葛南</vt:lpstr>
      <vt:lpstr>さいたま市</vt:lpstr>
      <vt:lpstr>入･比･児・大・北埼</vt:lpstr>
      <vt:lpstr>北足立・上尾</vt:lpstr>
      <vt:lpstr>朝霞</vt:lpstr>
      <vt:lpstr>川口・県南</vt:lpstr>
      <vt:lpstr>全体集計</vt:lpstr>
      <vt:lpstr>さいたま市!Print_Area</vt:lpstr>
      <vt:lpstr>越谷・葛南!Print_Area</vt:lpstr>
      <vt:lpstr>葛北!Print_Area</vt:lpstr>
      <vt:lpstr>川口・県南!Print_Area</vt:lpstr>
      <vt:lpstr>全体集計!Print_Area</vt:lpstr>
      <vt:lpstr>朝霞!Print_Area</vt:lpstr>
      <vt:lpstr>入･比･児・大・北埼!Print_Area</vt:lpstr>
      <vt:lpstr>北足立・上尾!Print_Area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fuyuzo</dc:creator>
  <cp:lastModifiedBy>関根冬藏</cp:lastModifiedBy>
  <cp:lastPrinted>2018-05-16T08:14:25Z</cp:lastPrinted>
  <dcterms:created xsi:type="dcterms:W3CDTF">2016-05-18T00:53:58Z</dcterms:created>
  <dcterms:modified xsi:type="dcterms:W3CDTF">2023-05-05T06:08:26Z</dcterms:modified>
</cp:coreProperties>
</file>