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filterPrivacy="1" codeName="ThisWorkbook" defaultThemeVersion="124226"/>
  <xr:revisionPtr revIDLastSave="0" documentId="13_ncr:1_{3312E5C8-FD17-4196-BD6A-1A5801572DA1}" xr6:coauthVersionLast="47" xr6:coauthVersionMax="47" xr10:uidLastSave="{00000000-0000-0000-0000-000000000000}"/>
  <bookViews>
    <workbookView xWindow="-96" yWindow="-96" windowWidth="16608" windowHeight="10416" xr2:uid="{00000000-000D-0000-FFFF-FFFF00000000}"/>
  </bookViews>
  <sheets>
    <sheet name="入力例" sheetId="7" r:id="rId1"/>
    <sheet name="入力用" sheetId="1" r:id="rId2"/>
    <sheet name="データ" sheetId="5" r:id="rId3"/>
  </sheets>
  <definedNames>
    <definedName name="_xlnm._FilterDatabase" localSheetId="1" hidden="1">入力用!$M$15:$M$17</definedName>
    <definedName name="_xlnm.Print_Area" localSheetId="1">入力用!$A$1:$L$42</definedName>
    <definedName name="_xlnm.Print_Area" localSheetId="0">入力例!$A$1:$L$42</definedName>
  </definedNames>
  <calcPr calcId="191029"/>
</workbook>
</file>

<file path=xl/calcChain.xml><?xml version="1.0" encoding="utf-8"?>
<calcChain xmlns="http://schemas.openxmlformats.org/spreadsheetml/2006/main">
  <c r="I26" i="1" l="1"/>
  <c r="F37" i="1" l="1"/>
  <c r="B42" i="1" l="1"/>
  <c r="B5" i="1" l="1"/>
  <c r="E27" i="7" l="1"/>
  <c r="I26" i="7"/>
  <c r="E26" i="7"/>
  <c r="B3" i="5" l="1"/>
  <c r="Y3" i="5" l="1"/>
  <c r="X3" i="5"/>
  <c r="F3" i="5"/>
  <c r="E3" i="5"/>
  <c r="D3" i="5"/>
  <c r="C3" i="5"/>
  <c r="E26" i="1"/>
  <c r="AD3" i="5"/>
  <c r="AC3" i="5"/>
  <c r="AB3" i="5"/>
  <c r="E27" i="1"/>
  <c r="AA3" i="5"/>
  <c r="Z3" i="5"/>
  <c r="Q3" i="5"/>
  <c r="P3" i="5"/>
  <c r="O3" i="5"/>
  <c r="N3" i="5"/>
  <c r="M3" i="5"/>
  <c r="L3" i="5"/>
  <c r="K3" i="5"/>
  <c r="J3" i="5"/>
  <c r="I3" i="5"/>
  <c r="H3" i="5"/>
  <c r="G3" i="5"/>
  <c r="A3" i="5"/>
  <c r="G2" i="5"/>
</calcChain>
</file>

<file path=xl/sharedStrings.xml><?xml version="1.0" encoding="utf-8"?>
<sst xmlns="http://schemas.openxmlformats.org/spreadsheetml/2006/main" count="180" uniqueCount="118">
  <si>
    <t>フリガナ</t>
    <phoneticPr fontId="2"/>
  </si>
  <si>
    <t>送付先情報</t>
    <rPh sb="0" eb="2">
      <t>ソウフ</t>
    </rPh>
    <rPh sb="2" eb="3">
      <t>サキ</t>
    </rPh>
    <rPh sb="3" eb="5">
      <t>ジョウホウ</t>
    </rPh>
    <phoneticPr fontId="2"/>
  </si>
  <si>
    <t>ﾌﾘｶﾞﾅ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</si>
  <si>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</si>
  <si>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</si>
  <si>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住　所</t>
    <rPh sb="0" eb="1">
      <t>ジュウ</t>
    </rPh>
    <rPh sb="2" eb="3">
      <t>ショ</t>
    </rPh>
    <phoneticPr fontId="2"/>
  </si>
  <si>
    <t>E－Mail</t>
    <phoneticPr fontId="2"/>
  </si>
  <si>
    <t>郵便番号</t>
    <rPh sb="0" eb="2">
      <t>ユウビン</t>
    </rPh>
    <rPh sb="2" eb="4">
      <t>バンゴウ</t>
    </rPh>
    <phoneticPr fontId="2"/>
  </si>
  <si>
    <t>〒</t>
    <phoneticPr fontId="2"/>
  </si>
  <si>
    <t>※日本協会使用欄</t>
    <rPh sb="1" eb="3">
      <t>ニホン</t>
    </rPh>
    <rPh sb="3" eb="5">
      <t>キョウカイ</t>
    </rPh>
    <rPh sb="5" eb="7">
      <t>シヨウ</t>
    </rPh>
    <rPh sb="7" eb="8">
      <t>ラン</t>
    </rPh>
    <phoneticPr fontId="2"/>
  </si>
  <si>
    <t>会員NO</t>
    <rPh sb="0" eb="1">
      <t>カイ</t>
    </rPh>
    <rPh sb="1" eb="2">
      <t>イン</t>
    </rPh>
    <phoneticPr fontId="2"/>
  </si>
  <si>
    <t>※連盟（都道府県協会等） 記入欄</t>
    <rPh sb="1" eb="3">
      <t>レンメイ</t>
    </rPh>
    <rPh sb="4" eb="8">
      <t>トドウフケン</t>
    </rPh>
    <rPh sb="8" eb="10">
      <t>キョウカイ</t>
    </rPh>
    <rPh sb="10" eb="11">
      <t>トウ</t>
    </rPh>
    <rPh sb="13" eb="15">
      <t>キニュウ</t>
    </rPh>
    <rPh sb="15" eb="16">
      <t>ラン</t>
    </rPh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</si>
  <si>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</si>
  <si>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協会会長名</t>
    <rPh sb="0" eb="2">
      <t>キョウカイ</t>
    </rPh>
    <rPh sb="2" eb="4">
      <t>カイチョウ</t>
    </rPh>
    <rPh sb="4" eb="5">
      <t>ナ</t>
    </rPh>
    <phoneticPr fontId="2"/>
  </si>
  <si>
    <t>申請団体の所属種類</t>
    <rPh sb="0" eb="2">
      <t>シンセイ</t>
    </rPh>
    <rPh sb="2" eb="4">
      <t>ダンタイ</t>
    </rPh>
    <rPh sb="5" eb="7">
      <t>ショゾク</t>
    </rPh>
    <rPh sb="7" eb="8">
      <t>シュ</t>
    </rPh>
    <rPh sb="8" eb="9">
      <t>ルイ</t>
    </rPh>
    <phoneticPr fontId="2"/>
  </si>
  <si>
    <r>
      <t xml:space="preserve">教職員（　　）･小学生（　　）･中学（ </t>
    </r>
    <r>
      <rPr>
        <b/>
        <sz val="11"/>
        <color indexed="8"/>
        <rFont val="ＭＳ Ｐゴシック"/>
        <family val="3"/>
        <charset val="128"/>
      </rPr>
      <t>○</t>
    </r>
    <r>
      <rPr>
        <sz val="11"/>
        <color indexed="8"/>
        <rFont val="ＭＳ Ｐ明朝"/>
        <family val="1"/>
        <charset val="128"/>
      </rPr>
      <t xml:space="preserve"> ）･高校（　　）･
大学（　　）・実業団（　　）・レディース（　　）・
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phoneticPr fontId="2"/>
  </si>
  <si>
    <t xml:space="preserve">埼玉県バドミントン協会          </t>
    <rPh sb="0" eb="1">
      <t>サイタマ</t>
    </rPh>
    <rPh sb="1" eb="2">
      <t>ケン</t>
    </rPh>
    <rPh sb="8" eb="10">
      <t>キョウカイ</t>
    </rPh>
    <phoneticPr fontId="16"/>
  </si>
  <si>
    <t>会長　　磯井　貞夫</t>
    <rPh sb="4" eb="6">
      <t>イソイ</t>
    </rPh>
    <rPh sb="7" eb="9">
      <t>サダオ</t>
    </rPh>
    <phoneticPr fontId="2"/>
  </si>
  <si>
    <t>性別</t>
    <rPh sb="0" eb="2">
      <t>セイベツ</t>
    </rPh>
    <phoneticPr fontId="16"/>
  </si>
  <si>
    <t>生年月日</t>
    <rPh sb="0" eb="2">
      <t>セイネン</t>
    </rPh>
    <rPh sb="2" eb="4">
      <t>ガッピ</t>
    </rPh>
    <phoneticPr fontId="16"/>
  </si>
  <si>
    <t>申請年月日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</si>
  <si>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</si>
  <si>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</si>
  <si>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</si>
  <si>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西暦</t>
    <rPh sb="0" eb="2">
      <t>セイレキ</t>
    </rPh>
    <phoneticPr fontId="2"/>
  </si>
  <si>
    <t>埼玉県</t>
    <phoneticPr fontId="2"/>
  </si>
  <si>
    <t>学校名</t>
    <rPh sb="0" eb="3">
      <t>ガッコウメイ</t>
    </rPh>
    <phoneticPr fontId="2"/>
  </si>
  <si>
    <t>会員番号</t>
    <rPh sb="0" eb="2">
      <t>カイイン</t>
    </rPh>
    <rPh sb="2" eb="4">
      <t>バンゴウ</t>
    </rPh>
    <phoneticPr fontId="2"/>
  </si>
  <si>
    <t>氏名（姓）</t>
    <rPh sb="0" eb="2">
      <t>シメイ</t>
    </rPh>
    <rPh sb="3" eb="4">
      <t>セイ</t>
    </rPh>
    <phoneticPr fontId="2"/>
  </si>
  <si>
    <t>氏名（名）</t>
    <rPh sb="0" eb="2">
      <t>シメイ</t>
    </rPh>
    <rPh sb="3" eb="4">
      <t>メイ</t>
    </rPh>
    <phoneticPr fontId="2"/>
  </si>
  <si>
    <t>氏名フリガナ（姓）</t>
    <rPh sb="0" eb="2">
      <t>シメイ</t>
    </rPh>
    <rPh sb="7" eb="8">
      <t>セイ</t>
    </rPh>
    <phoneticPr fontId="2"/>
  </si>
  <si>
    <t>氏名フリガナ（名）</t>
    <rPh sb="0" eb="2">
      <t>シメイ</t>
    </rPh>
    <rPh sb="7" eb="8">
      <t>ナ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</si>
  <si>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</si>
  <si>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</si>
  <si>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郵便番号</t>
    <rPh sb="0" eb="4">
      <t>ユウビンバンゴウ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</si>
  <si>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</si>
  <si>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</si>
  <si>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番地等</t>
    <rPh sb="0" eb="2">
      <t>バンチ</t>
    </rPh>
    <rPh sb="2" eb="3">
      <t>トウ</t>
    </rPh>
    <phoneticPr fontId="2"/>
  </si>
  <si>
    <t>メールアドレス</t>
    <phoneticPr fontId="2"/>
  </si>
  <si>
    <t>所属する団体フリガナ</t>
    <rPh sb="0" eb="2">
      <t>ショゾク</t>
    </rPh>
    <rPh sb="4" eb="6">
      <t>ダンタイ</t>
    </rPh>
    <phoneticPr fontId="26"/>
  </si>
  <si>
    <t>所属する団体</t>
    <rPh sb="0" eb="2">
      <t>ショゾク</t>
    </rPh>
    <rPh sb="4" eb="6">
      <t>ダンタイ</t>
    </rPh>
    <phoneticPr fontId="26"/>
  </si>
  <si>
    <t>所属する連盟</t>
    <rPh sb="0" eb="2">
      <t>ショゾク</t>
    </rPh>
    <rPh sb="4" eb="6">
      <t>レンメイ</t>
    </rPh>
    <phoneticPr fontId="26"/>
  </si>
  <si>
    <t>所属する都道府県協会</t>
    <rPh sb="0" eb="2">
      <t>ショゾク</t>
    </rPh>
    <rPh sb="4" eb="8">
      <t>トドウフケン</t>
    </rPh>
    <rPh sb="8" eb="10">
      <t>キョウカイ</t>
    </rPh>
    <phoneticPr fontId="26"/>
  </si>
  <si>
    <t>審判資格</t>
    <rPh sb="0" eb="2">
      <t>シンパン</t>
    </rPh>
    <rPh sb="2" eb="4">
      <t>シカク</t>
    </rPh>
    <phoneticPr fontId="2"/>
  </si>
  <si>
    <t>審判資格番号</t>
    <rPh sb="0" eb="2">
      <t>シンパン</t>
    </rPh>
    <rPh sb="2" eb="4">
      <t>シカク</t>
    </rPh>
    <rPh sb="4" eb="6">
      <t>バンゴウ</t>
    </rPh>
    <phoneticPr fontId="2"/>
  </si>
  <si>
    <t>審判資格有効期限</t>
    <rPh sb="0" eb="2">
      <t>シンパン</t>
    </rPh>
    <rPh sb="2" eb="4">
      <t>シカク</t>
    </rPh>
    <rPh sb="4" eb="6">
      <t>ユウコウ</t>
    </rPh>
    <rPh sb="6" eb="8">
      <t>キゲン</t>
    </rPh>
    <phoneticPr fontId="2"/>
  </si>
  <si>
    <t>備考</t>
    <rPh sb="0" eb="2">
      <t>ビコウ</t>
    </rPh>
    <phoneticPr fontId="2"/>
  </si>
  <si>
    <t>ﾌﾘｶﾞﾅ</t>
    <phoneticPr fontId="22"/>
  </si>
  <si>
    <t>学校名</t>
    <phoneticPr fontId="22"/>
  </si>
  <si>
    <t>男</t>
    <rPh sb="0" eb="1">
      <t>オトコ</t>
    </rPh>
    <phoneticPr fontId="2"/>
  </si>
  <si>
    <t>女</t>
    <rPh sb="0" eb="1">
      <t>オンナ</t>
    </rPh>
    <phoneticPr fontId="2"/>
  </si>
  <si>
    <t>メール</t>
    <phoneticPr fontId="22"/>
  </si>
  <si>
    <t>所属</t>
    <rPh sb="0" eb="2">
      <t>ショゾク</t>
    </rPh>
    <phoneticPr fontId="22"/>
  </si>
  <si>
    <t>入力箇所（英数字は半角入力）</t>
    <rPh sb="0" eb="2">
      <t>ニュウリョク</t>
    </rPh>
    <rPh sb="2" eb="4">
      <t>カショ</t>
    </rPh>
    <rPh sb="5" eb="8">
      <t>エイスウジ</t>
    </rPh>
    <rPh sb="9" eb="11">
      <t>ハンカク</t>
    </rPh>
    <rPh sb="11" eb="13">
      <t>ニュウリョク</t>
    </rPh>
    <phoneticPr fontId="2"/>
  </si>
  <si>
    <t>氏名</t>
    <rPh sb="0" eb="1">
      <t>シ</t>
    </rPh>
    <rPh sb="1" eb="2">
      <t>メイ</t>
    </rPh>
    <phoneticPr fontId="2"/>
  </si>
  <si>
    <r>
      <t xml:space="preserve">会員登録番号
</t>
    </r>
    <r>
      <rPr>
        <sz val="6"/>
        <color indexed="8"/>
        <rFont val="ＭＳ Ｐゴシック"/>
        <family val="3"/>
        <charset val="128"/>
      </rPr>
      <t>（プラスチックカード）</t>
    </r>
    <rPh sb="0" eb="2">
      <t>カイイン</t>
    </rPh>
    <rPh sb="2" eb="3">
      <t>トウロク</t>
    </rPh>
    <rPh sb="3" eb="5">
      <t>バンゴウ</t>
    </rPh>
    <phoneticPr fontId="22"/>
  </si>
  <si>
    <t>下記のとおり登録申請致します。</t>
    <rPh sb="0" eb="2">
      <t>カキ</t>
    </rPh>
    <rPh sb="6" eb="8">
      <t>トウロク</t>
    </rPh>
    <rPh sb="8" eb="10">
      <t>シンセイ</t>
    </rPh>
    <rPh sb="10" eb="11">
      <t>イタ</t>
    </rPh>
    <phoneticPr fontId="2"/>
  </si>
  <si>
    <t>　　　＊この申請により入手した個人情報は、協会登録の目的以外には一切使用致しません。</t>
    <rPh sb="6" eb="8">
      <t>シンセイ</t>
    </rPh>
    <rPh sb="11" eb="13">
      <t>ニュウシュ</t>
    </rPh>
    <rPh sb="15" eb="17">
      <t>コジン</t>
    </rPh>
    <rPh sb="17" eb="19">
      <t>ジョウホウ</t>
    </rPh>
    <rPh sb="21" eb="23">
      <t>キョウカイ</t>
    </rPh>
    <rPh sb="23" eb="25">
      <t>トウロク</t>
    </rPh>
    <rPh sb="26" eb="28">
      <t>モクテキ</t>
    </rPh>
    <rPh sb="28" eb="30">
      <t>イガイ</t>
    </rPh>
    <rPh sb="32" eb="34">
      <t>イッサイ</t>
    </rPh>
    <rPh sb="34" eb="36">
      <t>シヨウ</t>
    </rPh>
    <rPh sb="36" eb="37">
      <t>イタ</t>
    </rPh>
    <phoneticPr fontId="2"/>
  </si>
  <si>
    <t>送付先</t>
    <rPh sb="0" eb="3">
      <t>ソウフサキ</t>
    </rPh>
    <phoneticPr fontId="2"/>
  </si>
  <si>
    <r>
      <t>bad.saitama.jhs@gmail.com</t>
    </r>
    <r>
      <rPr>
        <sz val="16"/>
        <color theme="1"/>
        <rFont val="ＭＳ 明朝"/>
        <family val="1"/>
        <charset val="128"/>
      </rPr>
      <t>（埼玉県中学バドミントン）</t>
    </r>
  </si>
  <si>
    <t>ID番号</t>
    <rPh sb="2" eb="4">
      <t>バンゴウ</t>
    </rPh>
    <phoneticPr fontId="2"/>
  </si>
  <si>
    <t>生徒名</t>
    <rPh sb="0" eb="2">
      <t>セイト</t>
    </rPh>
    <rPh sb="2" eb="3">
      <t>ナ</t>
    </rPh>
    <phoneticPr fontId="2"/>
  </si>
  <si>
    <t>中学１年</t>
    <rPh sb="0" eb="2">
      <t>チュウガク</t>
    </rPh>
    <rPh sb="3" eb="4">
      <t>ネン</t>
    </rPh>
    <phoneticPr fontId="2"/>
  </si>
  <si>
    <t>中学２年</t>
    <rPh sb="0" eb="2">
      <t>チュウガク</t>
    </rPh>
    <rPh sb="3" eb="4">
      <t>ネン</t>
    </rPh>
    <phoneticPr fontId="2"/>
  </si>
  <si>
    <t>中学３年</t>
    <rPh sb="0" eb="2">
      <t>チュウガク</t>
    </rPh>
    <rPh sb="3" eb="4">
      <t>ネン</t>
    </rPh>
    <phoneticPr fontId="2"/>
  </si>
  <si>
    <t>『個人ＰＣメール』</t>
  </si>
  <si>
    <t>情報</t>
    <rPh sb="0" eb="2">
      <t>ジョウホウ</t>
    </rPh>
    <phoneticPr fontId="16"/>
  </si>
  <si>
    <t>所属中学校名（略式）</t>
    <rPh sb="0" eb="2">
      <t>ショゾク</t>
    </rPh>
    <rPh sb="2" eb="3">
      <t>チュウ</t>
    </rPh>
    <rPh sb="3" eb="5">
      <t>ガッコウ</t>
    </rPh>
    <rPh sb="5" eb="6">
      <t>メイ</t>
    </rPh>
    <rPh sb="7" eb="9">
      <t>リャクシキ</t>
    </rPh>
    <phoneticPr fontId="2"/>
  </si>
  <si>
    <t>（昨年度の状況）
番号は８桁表示</t>
    <rPh sb="1" eb="4">
      <t>サクネンド</t>
    </rPh>
    <rPh sb="5" eb="7">
      <t>ジョウキョウ</t>
    </rPh>
    <rPh sb="9" eb="11">
      <t>バンゴウ</t>
    </rPh>
    <rPh sb="13" eb="14">
      <t>ケタ</t>
    </rPh>
    <rPh sb="14" eb="16">
      <t>ヒョウジ</t>
    </rPh>
    <phoneticPr fontId="2"/>
  </si>
  <si>
    <t>中学校名
（正式名称）</t>
    <rPh sb="0" eb="1">
      <t>チュウ</t>
    </rPh>
    <rPh sb="1" eb="4">
      <t>ガッコウメイ</t>
    </rPh>
    <rPh sb="6" eb="8">
      <t>セイシキ</t>
    </rPh>
    <rPh sb="8" eb="10">
      <t>メイショウ</t>
    </rPh>
    <phoneticPr fontId="2"/>
  </si>
  <si>
    <t>協会登録
情報</t>
    <rPh sb="0" eb="2">
      <t>キョウカイ</t>
    </rPh>
    <rPh sb="2" eb="4">
      <t>トウロク</t>
    </rPh>
    <rPh sb="5" eb="7">
      <t>ジョウホウ</t>
    </rPh>
    <phoneticPr fontId="2"/>
  </si>
  <si>
    <t>関根</t>
    <rPh sb="0" eb="2">
      <t>セキネ</t>
    </rPh>
    <phoneticPr fontId="22"/>
  </si>
  <si>
    <t>冬藏</t>
    <rPh sb="0" eb="1">
      <t>フユ</t>
    </rPh>
    <rPh sb="1" eb="2">
      <t>クラ</t>
    </rPh>
    <phoneticPr fontId="22"/>
  </si>
  <si>
    <t>セキネ</t>
    <phoneticPr fontId="22"/>
  </si>
  <si>
    <t>フユゾウ</t>
    <phoneticPr fontId="22"/>
  </si>
  <si>
    <t>ある場合のみ</t>
    <rPh sb="2" eb="4">
      <t>バアイ</t>
    </rPh>
    <phoneticPr fontId="22"/>
  </si>
  <si>
    <t>bad.zzz.minton@gmail.com</t>
    <phoneticPr fontId="2"/>
  </si>
  <si>
    <t>追加登録の場合入力</t>
    <rPh sb="0" eb="1">
      <t>ツイカ</t>
    </rPh>
    <rPh sb="1" eb="3">
      <t>トウロク</t>
    </rPh>
    <rPh sb="4" eb="6">
      <t>バアイ</t>
    </rPh>
    <rPh sb="6" eb="8">
      <t>ニュウリョク</t>
    </rPh>
    <phoneticPr fontId="2"/>
  </si>
  <si>
    <t>日</t>
    <rPh sb="0" eb="1">
      <t>ヒ</t>
    </rPh>
    <phoneticPr fontId="2"/>
  </si>
  <si>
    <t>????/??/??</t>
    <phoneticPr fontId="2"/>
  </si>
  <si>
    <t>中</t>
    <rPh sb="0" eb="1">
      <t>ナカ</t>
    </rPh>
    <phoneticPr fontId="2"/>
  </si>
  <si>
    <t>チュウ</t>
    <phoneticPr fontId="2"/>
  </si>
  <si>
    <t>中学校</t>
    <rPh sb="0" eb="3">
      <t>チュウガッコウ</t>
    </rPh>
    <phoneticPr fontId="2"/>
  </si>
  <si>
    <t>チュウガッコウ</t>
    <phoneticPr fontId="2"/>
  </si>
  <si>
    <t>//</t>
    <phoneticPr fontId="2"/>
  </si>
  <si>
    <t>@</t>
    <phoneticPr fontId="2"/>
  </si>
  <si>
    <t>-</t>
    <phoneticPr fontId="2"/>
  </si>
  <si>
    <t>0--</t>
    <phoneticPr fontId="2"/>
  </si>
  <si>
    <t>８連盟団体分類
（○を記入してください）</t>
    <rPh sb="1" eb="3">
      <t>レンメイ</t>
    </rPh>
    <rPh sb="3" eb="5">
      <t>ダンタイ</t>
    </rPh>
    <rPh sb="5" eb="7">
      <t>ブンルイ</t>
    </rPh>
    <rPh sb="11" eb="13">
      <t>キニュウ</t>
    </rPh>
    <phoneticPr fontId="2"/>
  </si>
  <si>
    <r>
      <t xml:space="preserve">教職員（　　）･小学生（　　）･中学（ </t>
    </r>
    <r>
      <rPr>
        <b/>
        <sz val="10"/>
        <color indexed="8"/>
        <rFont val="ＭＳ Ｐゴシック"/>
        <family val="3"/>
        <charset val="128"/>
      </rPr>
      <t>○</t>
    </r>
    <r>
      <rPr>
        <sz val="10"/>
        <color indexed="8"/>
        <rFont val="ＭＳ Ｐゴシック"/>
        <family val="3"/>
        <charset val="128"/>
      </rPr>
      <t xml:space="preserve"> ）･高校（　　）･大学（　　）
・実業団（　　）・レディース（　　）・社会人（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0" eb="2">
      <t>キョウショクイン</t>
    </rPh>
    <rPh sb="38" eb="41">
      <t>ジツギョウダン</t>
    </rPh>
    <rPh sb="57" eb="60">
      <t>シャカイジン</t>
    </rPh>
    <rPh sb="66" eb="67">
      <t>タ</t>
    </rPh>
    <rPh sb="67" eb="69">
      <t>ソシキ</t>
    </rPh>
    <phoneticPr fontId="2"/>
  </si>
  <si>
    <t>データ送信先</t>
    <rPh sb="3" eb="5">
      <t>ソウシン</t>
    </rPh>
    <rPh sb="5" eb="6">
      <t>サキ</t>
    </rPh>
    <phoneticPr fontId="2"/>
  </si>
  <si>
    <t>bad.saitama.jhs@gmail.com</t>
    <phoneticPr fontId="2"/>
  </si>
  <si>
    <t>（埼玉県中学バドミントン）</t>
    <phoneticPr fontId="2"/>
  </si>
  <si>
    <t>教職員（　　）･小学生（　　）･中学（ ○ ）･高校（　　）
･大学（　　）・実業団（　　）・レディース（　　）
・社会人（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</si>
  <si>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0000000000</t>
    <phoneticPr fontId="2"/>
  </si>
  <si>
    <t>協会登録データ【個人登録者用（生徒）】</t>
    <rPh sb="0" eb="2">
      <t>キョウカイ</t>
    </rPh>
    <rPh sb="2" eb="4">
      <t>トウロク</t>
    </rPh>
    <rPh sb="8" eb="14">
      <t>コジントウロクシャヨウ</t>
    </rPh>
    <rPh sb="15" eb="17">
      <t>セイト</t>
    </rPh>
    <phoneticPr fontId="2"/>
  </si>
  <si>
    <r>
      <t>＊ファイル名は、『協会登録データ【個人登録者用（生徒）】</t>
    </r>
    <r>
      <rPr>
        <u/>
        <sz val="12"/>
        <color theme="1"/>
        <rFont val="ＭＳ Ｐ明朝"/>
        <family val="1"/>
        <charset val="128"/>
      </rPr>
      <t>（学校名）・名前</t>
    </r>
    <r>
      <rPr>
        <sz val="12"/>
        <color theme="1"/>
        <rFont val="ＭＳ Ｐ明朝"/>
        <family val="1"/>
        <charset val="128"/>
      </rPr>
      <t>』として下さい。</t>
    </r>
    <rPh sb="5" eb="6">
      <t>ナ</t>
    </rPh>
    <rPh sb="9" eb="11">
      <t>キョウカイ</t>
    </rPh>
    <rPh sb="24" eb="26">
      <t>セイト</t>
    </rPh>
    <rPh sb="29" eb="32">
      <t>ガッコウメイ</t>
    </rPh>
    <rPh sb="34" eb="36">
      <t>ナマエ</t>
    </rPh>
    <rPh sb="40" eb="41">
      <t>クダ</t>
    </rPh>
    <phoneticPr fontId="2"/>
  </si>
  <si>
    <t>非会員（会員未登録）</t>
    <rPh sb="0" eb="3">
      <t>ヒカイイン</t>
    </rPh>
    <rPh sb="4" eb="6">
      <t>カイイン</t>
    </rPh>
    <rPh sb="6" eb="9">
      <t>ミトウロク</t>
    </rPh>
    <phoneticPr fontId="2"/>
  </si>
  <si>
    <t>協会会員登録済み（プラスチックカード未到着）</t>
    <rPh sb="0" eb="2">
      <t>キョウカイ</t>
    </rPh>
    <rPh sb="2" eb="4">
      <t>カイイン</t>
    </rPh>
    <rPh sb="4" eb="6">
      <t>トウロク</t>
    </rPh>
    <rPh sb="6" eb="7">
      <t>ス</t>
    </rPh>
    <rPh sb="18" eb="21">
      <t>ミトウチャク</t>
    </rPh>
    <phoneticPr fontId="2"/>
  </si>
  <si>
    <t>協会会員登録済み（プラスチックカード有り）</t>
    <rPh sb="0" eb="2">
      <t>キョウカイ</t>
    </rPh>
    <rPh sb="2" eb="4">
      <t>カイイン</t>
    </rPh>
    <rPh sb="4" eb="6">
      <t>トウロク</t>
    </rPh>
    <rPh sb="6" eb="7">
      <t>ス</t>
    </rPh>
    <rPh sb="18" eb="19">
      <t>ア</t>
    </rPh>
    <phoneticPr fontId="2"/>
  </si>
  <si>
    <t>非会員（協会会員未登録）</t>
    <rPh sb="0" eb="3">
      <t>ヒカイイン</t>
    </rPh>
    <rPh sb="6" eb="8">
      <t>カイイン</t>
    </rPh>
    <rPh sb="8" eb="11">
      <t>ミトウロク</t>
    </rPh>
    <phoneticPr fontId="2"/>
  </si>
  <si>
    <t>00</t>
    <phoneticPr fontId="2"/>
  </si>
  <si>
    <t>bad.saitama.jhs@gmail.com</t>
    <phoneticPr fontId="2"/>
  </si>
  <si>
    <t>（埼玉県中学バドミントン）</t>
    <phoneticPr fontId="2"/>
  </si>
  <si>
    <r>
      <t>フリガナ（</t>
    </r>
    <r>
      <rPr>
        <sz val="11"/>
        <color rgb="FF000000"/>
        <rFont val="ＭＳ Ｐゴシック"/>
        <family val="3"/>
        <charset val="128"/>
      </rPr>
      <t>全角）</t>
    </r>
    <phoneticPr fontId="2"/>
  </si>
  <si>
    <r>
      <t>フリガナ</t>
    </r>
    <r>
      <rPr>
        <sz val="11"/>
        <color rgb="FF000000"/>
        <rFont val="ＭＳ Ｐゴシック"/>
        <family val="3"/>
        <charset val="128"/>
      </rPr>
      <t>（全角）</t>
    </r>
    <phoneticPr fontId="2"/>
  </si>
  <si>
    <t>選択箇所（クリックして右下▼リストから選択）</t>
    <rPh sb="0" eb="2">
      <t>センタク</t>
    </rPh>
    <rPh sb="2" eb="4">
      <t>カショ</t>
    </rPh>
    <rPh sb="11" eb="13">
      <t>ミギシタ</t>
    </rPh>
    <rPh sb="19" eb="21">
      <t>センタク</t>
    </rPh>
    <phoneticPr fontId="2"/>
  </si>
  <si>
    <t>＜ 提出先 ＞　　埼玉県バドミントン協会中学の部担当関根（越谷栄進中）へパソコンメールで送信願います !</t>
    <rPh sb="2" eb="4">
      <t>テイシュツ</t>
    </rPh>
    <rPh sb="4" eb="5">
      <t>サキ</t>
    </rPh>
    <rPh sb="9" eb="12">
      <t>サイタマケン</t>
    </rPh>
    <rPh sb="18" eb="20">
      <t>キョウカイ</t>
    </rPh>
    <rPh sb="20" eb="22">
      <t>チュウガク</t>
    </rPh>
    <rPh sb="23" eb="24">
      <t>ブ</t>
    </rPh>
    <rPh sb="24" eb="26">
      <t>タントウ</t>
    </rPh>
    <rPh sb="26" eb="28">
      <t>セキネ</t>
    </rPh>
    <rPh sb="31" eb="33">
      <t>エイシン</t>
    </rPh>
    <rPh sb="44" eb="46">
      <t>ソウシン</t>
    </rPh>
    <rPh sb="46" eb="47">
      <t>ネガ</t>
    </rPh>
    <phoneticPr fontId="2"/>
  </si>
  <si>
    <t>※一度登録すれば、毎年登録する必要はありません。ただし、年会費の支払いは必要です。</t>
    <rPh sb="1" eb="3">
      <t>イチド</t>
    </rPh>
    <rPh sb="3" eb="5">
      <t>トウロク</t>
    </rPh>
    <rPh sb="9" eb="11">
      <t>マイトシ</t>
    </rPh>
    <rPh sb="11" eb="13">
      <t>トウロク</t>
    </rPh>
    <rPh sb="15" eb="17">
      <t>ヒツヨウ</t>
    </rPh>
    <rPh sb="28" eb="31">
      <t>ネンカイヒ</t>
    </rPh>
    <rPh sb="32" eb="34">
      <t>シハラ</t>
    </rPh>
    <rPh sb="36" eb="38">
      <t>ヒツヨウ</t>
    </rPh>
    <phoneticPr fontId="2"/>
  </si>
  <si>
    <t>越谷栄進中</t>
    <rPh sb="0" eb="2">
      <t>コシガヤ</t>
    </rPh>
    <rPh sb="2" eb="4">
      <t>エイシン</t>
    </rPh>
    <phoneticPr fontId="2"/>
  </si>
  <si>
    <t>コシガヤエイシンチュウ</t>
    <phoneticPr fontId="2"/>
  </si>
  <si>
    <t>コシガヤシリツエイシンチュウガッコウ</t>
    <phoneticPr fontId="2"/>
  </si>
  <si>
    <t>越谷市立栄進中学校</t>
    <rPh sb="0" eb="2">
      <t>コシガヤ</t>
    </rPh>
    <rPh sb="2" eb="4">
      <t>シリツ</t>
    </rPh>
    <rPh sb="4" eb="6">
      <t>エイシン</t>
    </rPh>
    <rPh sb="6" eb="9">
      <t>チュウガッコウ</t>
    </rPh>
    <phoneticPr fontId="2"/>
  </si>
  <si>
    <t>048-975-5551</t>
    <phoneticPr fontId="2"/>
  </si>
  <si>
    <t>343-0025</t>
    <phoneticPr fontId="2"/>
  </si>
  <si>
    <t>越谷市大沢</t>
    <rPh sb="0" eb="3">
      <t>コシガヤシ</t>
    </rPh>
    <rPh sb="3" eb="5">
      <t>オオサワ</t>
    </rPh>
    <phoneticPr fontId="22"/>
  </si>
  <si>
    <t>659-1</t>
    <phoneticPr fontId="22"/>
  </si>
  <si>
    <t>048-975-5641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</si>
</sst>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37" x14ac:knownFonts="1">
    <font>
      <sz val="11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8"/>
      <color indexed="8"/>
      <name val="AR P丸ゴシック体M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theme="1"/>
      <name val="Century"/>
      <family val="1"/>
    </font>
    <font>
      <sz val="16"/>
      <color theme="1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20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DBFFD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/>
      <right/>
      <top style="mediumDashDot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" xfId="0" applyBorder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14" fillId="0" borderId="21" xfId="1" applyFon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/>
    </xf>
    <xf numFmtId="0" fontId="8" fillId="0" borderId="0" xfId="0" quotePrefix="1" applyFont="1" applyAlignment="1">
      <alignment vertical="center"/>
    </xf>
    <xf numFmtId="0" fontId="14" fillId="3" borderId="8" xfId="1" applyFont="1" applyFill="1" applyBorder="1" applyAlignment="1">
      <alignment vertical="center"/>
    </xf>
    <xf numFmtId="0" fontId="14" fillId="3" borderId="22" xfId="1" applyFont="1" applyFill="1" applyBorder="1" applyAlignment="1">
      <alignment vertical="center"/>
    </xf>
    <xf numFmtId="0" fontId="14" fillId="3" borderId="21" xfId="1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7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14" fontId="24" fillId="2" borderId="0" xfId="0" applyNumberFormat="1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1" fillId="8" borderId="39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8" borderId="0" xfId="0" applyFill="1"/>
    <xf numFmtId="0" fontId="0" fillId="0" borderId="0" xfId="0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8" fillId="3" borderId="9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0" fillId="3" borderId="2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0" xfId="0" quotePrefix="1" applyFill="1"/>
    <xf numFmtId="0" fontId="8" fillId="3" borderId="0" xfId="0" quotePrefix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3" fillId="3" borderId="0" xfId="0" quotePrefix="1" applyFont="1" applyFill="1" applyAlignment="1">
      <alignment horizontal="left" vertical="center"/>
    </xf>
    <xf numFmtId="0" fontId="4" fillId="3" borderId="35" xfId="0" quotePrefix="1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2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28" fillId="3" borderId="39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176" fontId="0" fillId="0" borderId="0" xfId="0" applyNumberFormat="1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20" fillId="0" borderId="0" xfId="0" applyFont="1"/>
    <xf numFmtId="0" fontId="32" fillId="0" borderId="56" xfId="0" applyFont="1" applyBorder="1" applyAlignment="1">
      <alignment shrinkToFit="1"/>
    </xf>
    <xf numFmtId="0" fontId="0" fillId="0" borderId="56" xfId="0" applyBorder="1" applyAlignment="1">
      <alignment shrinkToFit="1"/>
    </xf>
    <xf numFmtId="0" fontId="3" fillId="3" borderId="31" xfId="0" applyFont="1" applyFill="1" applyBorder="1" applyAlignment="1">
      <alignment horizontal="left" vertical="center"/>
    </xf>
    <xf numFmtId="0" fontId="8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/>
    </xf>
    <xf numFmtId="0" fontId="29" fillId="3" borderId="52" xfId="0" applyFont="1" applyFill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 shrinkToFit="1"/>
    </xf>
    <xf numFmtId="0" fontId="28" fillId="3" borderId="41" xfId="0" applyFont="1" applyFill="1" applyBorder="1" applyAlignment="1">
      <alignment horizontal="center" vertical="center" shrinkToFit="1"/>
    </xf>
    <xf numFmtId="0" fontId="28" fillId="3" borderId="43" xfId="0" applyFont="1" applyFill="1" applyBorder="1" applyAlignment="1">
      <alignment horizontal="right" vertical="center"/>
    </xf>
    <xf numFmtId="0" fontId="28" fillId="3" borderId="55" xfId="0" applyFont="1" applyFill="1" applyBorder="1" applyAlignment="1">
      <alignment horizontal="left" vertical="center"/>
    </xf>
    <xf numFmtId="0" fontId="28" fillId="3" borderId="13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left" vertical="center"/>
    </xf>
    <xf numFmtId="0" fontId="8" fillId="3" borderId="46" xfId="0" applyFont="1" applyFill="1" applyBorder="1" applyAlignment="1">
      <alignment horizontal="center" vertical="center" shrinkToFit="1"/>
    </xf>
    <xf numFmtId="0" fontId="8" fillId="3" borderId="47" xfId="0" applyFont="1" applyFill="1" applyBorder="1" applyAlignment="1">
      <alignment horizontal="center" vertical="center" shrinkToFit="1"/>
    </xf>
    <xf numFmtId="0" fontId="28" fillId="3" borderId="23" xfId="0" quotePrefix="1" applyFont="1" applyFill="1" applyBorder="1" applyAlignment="1">
      <alignment horizontal="center" vertical="center" shrinkToFit="1"/>
    </xf>
    <xf numFmtId="0" fontId="28" fillId="3" borderId="24" xfId="0" quotePrefix="1" applyFont="1" applyFill="1" applyBorder="1" applyAlignment="1">
      <alignment horizontal="center" vertical="center" shrinkToFit="1"/>
    </xf>
    <xf numFmtId="0" fontId="28" fillId="3" borderId="40" xfId="0" quotePrefix="1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" fillId="3" borderId="50" xfId="0" quotePrefix="1" applyFont="1" applyFill="1" applyBorder="1" applyAlignment="1">
      <alignment horizontal="center" vertical="center" wrapText="1" shrinkToFit="1"/>
    </xf>
    <xf numFmtId="0" fontId="1" fillId="3" borderId="43" xfId="0" quotePrefix="1" applyFont="1" applyFill="1" applyBorder="1" applyAlignment="1">
      <alignment horizontal="center" vertical="center" shrinkToFit="1"/>
    </xf>
    <xf numFmtId="0" fontId="28" fillId="3" borderId="43" xfId="0" quotePrefix="1" applyFont="1" applyFill="1" applyBorder="1" applyAlignment="1">
      <alignment horizontal="center" vertical="center" shrinkToFit="1"/>
    </xf>
    <xf numFmtId="0" fontId="8" fillId="3" borderId="7" xfId="0" quotePrefix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 shrinkToFit="1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29" xfId="0" applyFont="1" applyFill="1" applyBorder="1" applyAlignment="1">
      <alignment horizontal="center" vertical="center" shrinkToFit="1"/>
    </xf>
    <xf numFmtId="0" fontId="21" fillId="3" borderId="37" xfId="1" applyFont="1" applyFill="1" applyBorder="1" applyAlignment="1">
      <alignment horizontal="center" vertical="center"/>
    </xf>
    <xf numFmtId="0" fontId="21" fillId="3" borderId="8" xfId="1" applyFont="1" applyFill="1" applyBorder="1" applyAlignment="1">
      <alignment horizontal="center" vertical="center"/>
    </xf>
    <xf numFmtId="0" fontId="21" fillId="3" borderId="38" xfId="1" applyFont="1" applyFill="1" applyBorder="1" applyAlignment="1">
      <alignment horizontal="center" vertical="center"/>
    </xf>
    <xf numFmtId="0" fontId="28" fillId="3" borderId="36" xfId="0" applyFont="1" applyFill="1" applyBorder="1" applyAlignment="1">
      <alignment horizontal="center" vertical="center"/>
    </xf>
    <xf numFmtId="0" fontId="28" fillId="3" borderId="39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21" xfId="0" quotePrefix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0" fontId="19" fillId="3" borderId="3" xfId="0" quotePrefix="1" applyFont="1" applyFill="1" applyBorder="1" applyAlignment="1">
      <alignment horizontal="center" vertical="center"/>
    </xf>
    <xf numFmtId="0" fontId="19" fillId="3" borderId="8" xfId="0" quotePrefix="1" applyFont="1" applyFill="1" applyBorder="1" applyAlignment="1">
      <alignment horizontal="center" vertical="center"/>
    </xf>
    <xf numFmtId="0" fontId="19" fillId="3" borderId="10" xfId="0" quotePrefix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28" fillId="3" borderId="12" xfId="0" quotePrefix="1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12" fillId="9" borderId="48" xfId="0" applyFont="1" applyFill="1" applyBorder="1" applyAlignment="1">
      <alignment horizontal="left" vertical="center" shrinkToFit="1"/>
    </xf>
    <xf numFmtId="0" fontId="35" fillId="9" borderId="48" xfId="0" applyFont="1" applyFill="1" applyBorder="1" applyAlignment="1">
      <alignment horizontal="left" vertical="center" shrinkToFit="1"/>
    </xf>
    <xf numFmtId="0" fontId="8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8" xfId="0" applyFont="1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0" fillId="3" borderId="42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" fillId="0" borderId="21" xfId="0" quotePrefix="1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/>
    </xf>
    <xf numFmtId="0" fontId="1" fillId="0" borderId="22" xfId="0" quotePrefix="1" applyFont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 wrapText="1" shrinkToFit="1"/>
    </xf>
    <xf numFmtId="0" fontId="31" fillId="3" borderId="7" xfId="0" applyFont="1" applyFill="1" applyBorder="1" applyAlignment="1">
      <alignment horizontal="center" vertical="center" shrinkToFit="1"/>
    </xf>
    <xf numFmtId="0" fontId="20" fillId="3" borderId="2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14" fontId="28" fillId="3" borderId="45" xfId="0" applyNumberFormat="1" applyFont="1" applyFill="1" applyBorder="1" applyAlignment="1">
      <alignment horizontal="center" vertical="center"/>
    </xf>
    <xf numFmtId="0" fontId="28" fillId="3" borderId="32" xfId="0" applyFont="1" applyFill="1" applyBorder="1" applyAlignment="1">
      <alignment horizontal="center" vertical="center"/>
    </xf>
    <xf numFmtId="0" fontId="28" fillId="3" borderId="33" xfId="0" applyFont="1" applyFill="1" applyBorder="1" applyAlignment="1">
      <alignment horizontal="center" vertical="center"/>
    </xf>
    <xf numFmtId="0" fontId="28" fillId="3" borderId="26" xfId="0" quotePrefix="1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0" fontId="28" fillId="3" borderId="21" xfId="1" applyFont="1" applyFill="1" applyBorder="1" applyAlignment="1">
      <alignment horizontal="center" vertical="center"/>
    </xf>
    <xf numFmtId="0" fontId="28" fillId="3" borderId="8" xfId="1" applyFont="1" applyFill="1" applyBorder="1" applyAlignment="1">
      <alignment horizontal="center" vertical="center"/>
    </xf>
    <xf numFmtId="0" fontId="28" fillId="3" borderId="38" xfId="1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28" fillId="3" borderId="21" xfId="0" quotePrefix="1" applyFont="1" applyFill="1" applyBorder="1" applyAlignment="1">
      <alignment horizontal="center" vertical="center"/>
    </xf>
    <xf numFmtId="0" fontId="28" fillId="3" borderId="8" xfId="0" quotePrefix="1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20" fillId="3" borderId="54" xfId="0" applyFont="1" applyFill="1" applyBorder="1" applyAlignment="1">
      <alignment horizontal="left" vertical="center"/>
    </xf>
    <xf numFmtId="0" fontId="20" fillId="3" borderId="24" xfId="0" applyFont="1" applyFill="1" applyBorder="1" applyAlignment="1">
      <alignment horizontal="left" vertical="center"/>
    </xf>
    <xf numFmtId="0" fontId="20" fillId="3" borderId="25" xfId="0" applyFont="1" applyFill="1" applyBorder="1" applyAlignment="1">
      <alignment horizontal="left" vertical="center"/>
    </xf>
    <xf numFmtId="0" fontId="29" fillId="0" borderId="52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4" fillId="2" borderId="21" xfId="0" quotePrefix="1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4" fillId="2" borderId="12" xfId="0" quotePrefix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1" fillId="0" borderId="29" xfId="0" applyFont="1" applyBorder="1" applyAlignment="1">
      <alignment horizontal="center" vertical="center" wrapText="1" shrinkToFit="1"/>
    </xf>
    <xf numFmtId="0" fontId="31" fillId="0" borderId="7" xfId="0" applyFont="1" applyBorder="1" applyAlignment="1">
      <alignment horizontal="center" vertical="center" shrinkToFit="1"/>
    </xf>
    <xf numFmtId="0" fontId="4" fillId="2" borderId="26" xfId="0" quotePrefix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14" fontId="11" fillId="2" borderId="45" xfId="0" applyNumberFormat="1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17" fontId="4" fillId="2" borderId="36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7" fillId="2" borderId="21" xfId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38" xfId="1" applyFont="1" applyFill="1" applyBorder="1" applyAlignment="1">
      <alignment horizontal="center" vertical="center"/>
    </xf>
    <xf numFmtId="0" fontId="0" fillId="2" borderId="42" xfId="0" applyFill="1" applyBorder="1" applyAlignment="1">
      <alignment horizontal="right" vertical="center"/>
    </xf>
    <xf numFmtId="0" fontId="4" fillId="2" borderId="43" xfId="0" applyFont="1" applyFill="1" applyBorder="1" applyAlignment="1">
      <alignment horizontal="right" vertical="center"/>
    </xf>
    <xf numFmtId="0" fontId="8" fillId="10" borderId="30" xfId="0" applyFont="1" applyFill="1" applyBorder="1" applyAlignment="1">
      <alignment horizontal="center" vertical="center"/>
    </xf>
    <xf numFmtId="176" fontId="34" fillId="10" borderId="30" xfId="0" applyNumberFormat="1" applyFont="1" applyFill="1" applyBorder="1" applyAlignment="1">
      <alignment horizontal="center"/>
    </xf>
    <xf numFmtId="0" fontId="34" fillId="10" borderId="30" xfId="0" applyFont="1" applyFill="1" applyBorder="1" applyAlignment="1">
      <alignment horizontal="center"/>
    </xf>
    <xf numFmtId="0" fontId="3" fillId="0" borderId="31" xfId="0" applyFont="1" applyBorder="1" applyAlignment="1">
      <alignment horizontal="left" vertical="center"/>
    </xf>
    <xf numFmtId="0" fontId="8" fillId="0" borderId="7" xfId="0" quotePrefix="1" applyFont="1" applyBorder="1" applyAlignment="1">
      <alignment horizontal="center" vertical="center"/>
    </xf>
    <xf numFmtId="0" fontId="19" fillId="0" borderId="3" xfId="0" quotePrefix="1" applyFont="1" applyBorder="1" applyAlignment="1">
      <alignment horizontal="center" vertical="center"/>
    </xf>
    <xf numFmtId="0" fontId="19" fillId="0" borderId="8" xfId="0" quotePrefix="1" applyFont="1" applyBorder="1" applyAlignment="1">
      <alignment horizontal="center" vertical="center"/>
    </xf>
    <xf numFmtId="0" fontId="19" fillId="0" borderId="10" xfId="0" quotePrefix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" fillId="3" borderId="57" xfId="0" quotePrefix="1" applyFont="1" applyFill="1" applyBorder="1" applyAlignment="1">
      <alignment horizontal="center" vertical="center" wrapText="1" shrinkToFit="1"/>
    </xf>
    <xf numFmtId="0" fontId="1" fillId="3" borderId="48" xfId="0" quotePrefix="1" applyFont="1" applyFill="1" applyBorder="1" applyAlignment="1">
      <alignment horizontal="center" vertical="center" wrapText="1" shrinkToFit="1"/>
    </xf>
    <xf numFmtId="0" fontId="1" fillId="3" borderId="58" xfId="0" quotePrefix="1" applyFont="1" applyFill="1" applyBorder="1" applyAlignment="1">
      <alignment horizontal="center" vertical="center" wrapText="1" shrinkToFit="1"/>
    </xf>
    <xf numFmtId="0" fontId="1" fillId="3" borderId="14" xfId="0" quotePrefix="1" applyFont="1" applyFill="1" applyBorder="1" applyAlignment="1">
      <alignment horizontal="center" vertical="center" wrapText="1" shrinkToFit="1"/>
    </xf>
    <xf numFmtId="176" fontId="4" fillId="2" borderId="59" xfId="0" quotePrefix="1" applyNumberFormat="1" applyFont="1" applyFill="1" applyBorder="1" applyAlignment="1">
      <alignment horizontal="center" vertical="center" shrinkToFit="1"/>
    </xf>
    <xf numFmtId="176" fontId="4" fillId="2" borderId="14" xfId="0" quotePrefix="1" applyNumberFormat="1" applyFont="1" applyFill="1" applyBorder="1" applyAlignment="1">
      <alignment horizontal="center" vertical="center" shrinkToFit="1"/>
    </xf>
    <xf numFmtId="176" fontId="4" fillId="2" borderId="11" xfId="0" quotePrefix="1" applyNumberFormat="1" applyFont="1" applyFill="1" applyBorder="1" applyAlignment="1">
      <alignment horizontal="center" vertical="center" shrinkToFit="1"/>
    </xf>
    <xf numFmtId="0" fontId="4" fillId="3" borderId="54" xfId="0" quotePrefix="1" applyFont="1" applyFill="1" applyBorder="1" applyAlignment="1">
      <alignment horizontal="center" vertical="center" shrinkToFit="1"/>
    </xf>
    <xf numFmtId="0" fontId="4" fillId="3" borderId="24" xfId="0" quotePrefix="1" applyFont="1" applyFill="1" applyBorder="1" applyAlignment="1">
      <alignment horizontal="center" vertical="center" shrinkToFit="1"/>
    </xf>
    <xf numFmtId="0" fontId="4" fillId="3" borderId="25" xfId="0" quotePrefix="1" applyFont="1" applyFill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4" fillId="2" borderId="3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38" xfId="1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right" vertical="center"/>
    </xf>
    <xf numFmtId="0" fontId="4" fillId="8" borderId="12" xfId="0" applyFont="1" applyFill="1" applyBorder="1" applyAlignment="1">
      <alignment horizontal="center" vertical="center" shrinkToFit="1"/>
    </xf>
    <xf numFmtId="0" fontId="4" fillId="8" borderId="41" xfId="0" applyFont="1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higenorinori9@jcom.zap.ne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selection activeCell="N7" sqref="N7"/>
    </sheetView>
  </sheetViews>
  <sheetFormatPr defaultColWidth="9" defaultRowHeight="12.9" x14ac:dyDescent="0.3"/>
  <cols>
    <col min="1" max="1" width="2.1015625" style="44" customWidth="1"/>
    <col min="2" max="2" width="6.47265625" style="44" customWidth="1"/>
    <col min="3" max="3" width="9.62890625" style="45" bestFit="1" customWidth="1"/>
    <col min="4" max="4" width="11.3671875" style="45" customWidth="1"/>
    <col min="5" max="5" width="8.62890625" style="44" customWidth="1"/>
    <col min="6" max="6" width="4.1015625" style="44" customWidth="1"/>
    <col min="7" max="7" width="8.62890625" style="44" customWidth="1"/>
    <col min="8" max="8" width="4.1015625" style="44" customWidth="1"/>
    <col min="9" max="9" width="8.62890625" style="44" customWidth="1"/>
    <col min="10" max="10" width="12.89453125" style="44" customWidth="1"/>
    <col min="11" max="11" width="7.62890625" style="44" customWidth="1"/>
    <col min="12" max="12" width="6.68359375" style="44" customWidth="1"/>
    <col min="13" max="13" width="9" style="44" hidden="1" customWidth="1"/>
    <col min="14" max="17" width="9" style="44" customWidth="1"/>
    <col min="18" max="16384" width="9" style="44"/>
  </cols>
  <sheetData>
    <row r="1" spans="1:18" ht="6.75" customHeight="1" x14ac:dyDescent="0.3"/>
    <row r="2" spans="1:18" s="46" customFormat="1" ht="21.75" customHeight="1" x14ac:dyDescent="0.3">
      <c r="B2" s="132" t="s">
        <v>107</v>
      </c>
      <c r="C2" s="133"/>
      <c r="D2" s="133"/>
      <c r="E2" s="133"/>
      <c r="F2" s="133"/>
      <c r="G2" s="133"/>
      <c r="H2" s="133"/>
      <c r="I2" s="133"/>
      <c r="J2" s="133"/>
      <c r="K2" s="134"/>
      <c r="L2" s="47"/>
    </row>
    <row r="3" spans="1:18" s="74" customFormat="1" ht="21.75" customHeight="1" x14ac:dyDescent="0.3">
      <c r="B3" s="142" t="s">
        <v>90</v>
      </c>
      <c r="C3" s="142"/>
      <c r="D3" s="143" t="s">
        <v>91</v>
      </c>
      <c r="E3" s="143"/>
      <c r="F3" s="143"/>
      <c r="G3" s="143"/>
      <c r="H3" s="143"/>
      <c r="I3" s="142" t="s">
        <v>92</v>
      </c>
      <c r="J3" s="142"/>
      <c r="K3" s="142"/>
      <c r="L3" s="75"/>
    </row>
    <row r="4" spans="1:18" ht="8.25" customHeight="1" x14ac:dyDescent="0.3"/>
    <row r="5" spans="1:18" s="48" customFormat="1" ht="21.9" x14ac:dyDescent="0.45">
      <c r="A5" s="135" t="s">
        <v>95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8" ht="8.25" customHeight="1" x14ac:dyDescent="0.3"/>
    <row r="7" spans="1:18" ht="20.25" customHeight="1" x14ac:dyDescent="0.3">
      <c r="D7" s="59" t="s">
        <v>20</v>
      </c>
      <c r="E7" s="136" t="s">
        <v>24</v>
      </c>
      <c r="F7" s="136"/>
      <c r="G7" s="69">
        <v>2023</v>
      </c>
      <c r="H7" s="44" t="s">
        <v>21</v>
      </c>
      <c r="I7" s="69">
        <v>5</v>
      </c>
      <c r="J7" s="66" t="s">
        <v>22</v>
      </c>
      <c r="K7" s="69">
        <v>11</v>
      </c>
      <c r="L7" s="44" t="s">
        <v>23</v>
      </c>
      <c r="N7" s="60"/>
      <c r="O7" s="49"/>
      <c r="P7" s="49"/>
      <c r="Q7" s="49"/>
      <c r="R7" s="49"/>
    </row>
    <row r="8" spans="1:18" ht="20.25" customHeight="1" x14ac:dyDescent="0.3">
      <c r="D8" s="59"/>
      <c r="E8" s="66"/>
      <c r="F8" s="66"/>
      <c r="G8" s="66"/>
      <c r="I8" s="66"/>
      <c r="J8" s="66"/>
      <c r="K8" s="66"/>
      <c r="N8" s="60"/>
      <c r="O8" s="49"/>
      <c r="P8" s="49"/>
      <c r="Q8" s="49"/>
      <c r="R8" s="49"/>
    </row>
    <row r="9" spans="1:18" ht="13.5" customHeight="1" x14ac:dyDescent="0.3">
      <c r="C9" s="49" t="s">
        <v>56</v>
      </c>
    </row>
    <row r="10" spans="1:18" ht="6.75" customHeight="1" thickBot="1" x14ac:dyDescent="0.35">
      <c r="C10" s="49"/>
    </row>
    <row r="11" spans="1:18" ht="13.5" customHeight="1" x14ac:dyDescent="0.3">
      <c r="C11" s="137" t="s">
        <v>0</v>
      </c>
      <c r="D11" s="138"/>
      <c r="E11" s="139" t="s">
        <v>110</v>
      </c>
      <c r="F11" s="140"/>
      <c r="G11" s="140"/>
      <c r="H11" s="140"/>
      <c r="I11" s="140"/>
      <c r="J11" s="140"/>
      <c r="K11" s="141"/>
    </row>
    <row r="12" spans="1:18" ht="27" customHeight="1" x14ac:dyDescent="0.3">
      <c r="C12" s="127" t="s">
        <v>67</v>
      </c>
      <c r="D12" s="128"/>
      <c r="E12" s="129" t="s">
        <v>109</v>
      </c>
      <c r="F12" s="130"/>
      <c r="G12" s="130"/>
      <c r="H12" s="130"/>
      <c r="I12" s="130"/>
      <c r="J12" s="130"/>
      <c r="K12" s="131"/>
      <c r="M12" s="44" t="s">
        <v>62</v>
      </c>
    </row>
    <row r="13" spans="1:18" ht="33.75" customHeight="1" x14ac:dyDescent="0.3">
      <c r="C13" s="150" t="s">
        <v>88</v>
      </c>
      <c r="D13" s="151"/>
      <c r="E13" s="152" t="s">
        <v>89</v>
      </c>
      <c r="F13" s="153"/>
      <c r="G13" s="153"/>
      <c r="H13" s="153"/>
      <c r="I13" s="153"/>
      <c r="J13" s="153"/>
      <c r="K13" s="154"/>
      <c r="M13" s="44" t="s">
        <v>63</v>
      </c>
    </row>
    <row r="14" spans="1:18" ht="13.5" customHeight="1" x14ac:dyDescent="0.3">
      <c r="C14" s="155" t="s">
        <v>69</v>
      </c>
      <c r="D14" s="51" t="s">
        <v>2</v>
      </c>
      <c r="E14" s="157" t="s">
        <v>111</v>
      </c>
      <c r="F14" s="158"/>
      <c r="G14" s="158"/>
      <c r="H14" s="158"/>
      <c r="I14" s="158"/>
      <c r="J14" s="158"/>
      <c r="K14" s="159"/>
      <c r="M14" s="44" t="s">
        <v>64</v>
      </c>
    </row>
    <row r="15" spans="1:18" ht="27" customHeight="1" x14ac:dyDescent="0.3">
      <c r="C15" s="156"/>
      <c r="D15" s="52" t="s">
        <v>26</v>
      </c>
      <c r="E15" s="160" t="s">
        <v>112</v>
      </c>
      <c r="F15" s="130"/>
      <c r="G15" s="130"/>
      <c r="H15" s="130"/>
      <c r="I15" s="130"/>
      <c r="J15" s="130"/>
      <c r="K15" s="131"/>
      <c r="M15" s="44" t="s">
        <v>99</v>
      </c>
    </row>
    <row r="16" spans="1:18" ht="13.5" customHeight="1" x14ac:dyDescent="0.3">
      <c r="C16" s="144" t="s">
        <v>70</v>
      </c>
      <c r="D16" s="53" t="s">
        <v>2</v>
      </c>
      <c r="E16" s="147"/>
      <c r="F16" s="148"/>
      <c r="G16" s="149" t="s">
        <v>73</v>
      </c>
      <c r="H16" s="149"/>
      <c r="I16" s="178" t="s">
        <v>74</v>
      </c>
      <c r="J16" s="179"/>
      <c r="K16" s="180"/>
      <c r="M16" s="44" t="s">
        <v>98</v>
      </c>
    </row>
    <row r="17" spans="2:13" ht="27.75" customHeight="1" x14ac:dyDescent="0.3">
      <c r="C17" s="145"/>
      <c r="D17" s="52" t="s">
        <v>54</v>
      </c>
      <c r="E17" s="84" t="s">
        <v>62</v>
      </c>
      <c r="F17" s="85"/>
      <c r="G17" s="86" t="s">
        <v>71</v>
      </c>
      <c r="H17" s="86"/>
      <c r="I17" s="87" t="s">
        <v>72</v>
      </c>
      <c r="J17" s="88"/>
      <c r="K17" s="89"/>
      <c r="M17" s="44" t="s">
        <v>100</v>
      </c>
    </row>
    <row r="18" spans="2:13" ht="21" customHeight="1" x14ac:dyDescent="0.3">
      <c r="C18" s="145"/>
      <c r="D18" s="90" t="s">
        <v>10</v>
      </c>
      <c r="E18" s="92" t="s">
        <v>100</v>
      </c>
      <c r="F18" s="93"/>
      <c r="G18" s="93"/>
      <c r="H18" s="93"/>
      <c r="I18" s="94"/>
      <c r="J18" s="95" t="s">
        <v>68</v>
      </c>
      <c r="K18" s="96"/>
    </row>
    <row r="19" spans="2:13" ht="21" customHeight="1" x14ac:dyDescent="0.3">
      <c r="C19" s="145"/>
      <c r="D19" s="91"/>
      <c r="E19" s="99" t="s">
        <v>55</v>
      </c>
      <c r="F19" s="100"/>
      <c r="G19" s="101" t="s">
        <v>94</v>
      </c>
      <c r="H19" s="101"/>
      <c r="I19" s="101"/>
      <c r="J19" s="97"/>
      <c r="K19" s="98"/>
    </row>
    <row r="20" spans="2:13" ht="21" customHeight="1" x14ac:dyDescent="0.3">
      <c r="C20" s="145"/>
      <c r="D20" s="52" t="s">
        <v>66</v>
      </c>
      <c r="E20" s="161" t="s">
        <v>19</v>
      </c>
      <c r="F20" s="162"/>
      <c r="G20" s="163" t="s">
        <v>79</v>
      </c>
      <c r="H20" s="164"/>
      <c r="I20" s="165"/>
      <c r="J20" s="70" t="s">
        <v>18</v>
      </c>
      <c r="K20" s="71" t="s">
        <v>49</v>
      </c>
      <c r="M20" s="44" t="s">
        <v>49</v>
      </c>
    </row>
    <row r="21" spans="2:13" ht="19.5" customHeight="1" x14ac:dyDescent="0.3">
      <c r="C21" s="145"/>
      <c r="D21" s="54" t="s">
        <v>3</v>
      </c>
      <c r="E21" s="166" t="s">
        <v>113</v>
      </c>
      <c r="F21" s="167"/>
      <c r="G21" s="167"/>
      <c r="H21" s="167"/>
      <c r="I21" s="167"/>
      <c r="J21" s="167"/>
      <c r="K21" s="168"/>
      <c r="M21" s="44" t="s">
        <v>50</v>
      </c>
    </row>
    <row r="22" spans="2:13" ht="19.5" customHeight="1" x14ac:dyDescent="0.3">
      <c r="C22" s="145"/>
      <c r="D22" s="54" t="s">
        <v>4</v>
      </c>
      <c r="E22" s="174" t="s">
        <v>117</v>
      </c>
      <c r="F22" s="175"/>
      <c r="G22" s="175"/>
      <c r="H22" s="175"/>
      <c r="I22" s="175"/>
      <c r="J22" s="176" t="s">
        <v>75</v>
      </c>
      <c r="K22" s="177"/>
    </row>
    <row r="23" spans="2:13" ht="19.5" customHeight="1" x14ac:dyDescent="0.3">
      <c r="C23" s="146"/>
      <c r="D23" s="54" t="s">
        <v>6</v>
      </c>
      <c r="E23" s="169" t="s">
        <v>76</v>
      </c>
      <c r="F23" s="170"/>
      <c r="G23" s="170"/>
      <c r="H23" s="170"/>
      <c r="I23" s="171"/>
      <c r="J23" s="172" t="s">
        <v>65</v>
      </c>
      <c r="K23" s="173"/>
    </row>
    <row r="24" spans="2:13" ht="19.5" customHeight="1" x14ac:dyDescent="0.3">
      <c r="C24" s="108" t="s">
        <v>1</v>
      </c>
      <c r="D24" s="55" t="s">
        <v>7</v>
      </c>
      <c r="E24" s="20" t="s">
        <v>8</v>
      </c>
      <c r="F24" s="111" t="s">
        <v>114</v>
      </c>
      <c r="G24" s="112"/>
      <c r="H24" s="113"/>
      <c r="I24" s="18"/>
      <c r="J24" s="18"/>
      <c r="K24" s="19"/>
    </row>
    <row r="25" spans="2:13" ht="28.5" customHeight="1" x14ac:dyDescent="0.3">
      <c r="C25" s="109"/>
      <c r="D25" s="55" t="s">
        <v>5</v>
      </c>
      <c r="E25" s="64" t="s">
        <v>25</v>
      </c>
      <c r="F25" s="114" t="s">
        <v>115</v>
      </c>
      <c r="G25" s="114"/>
      <c r="H25" s="114"/>
      <c r="I25" s="114"/>
      <c r="J25" s="114" t="s">
        <v>116</v>
      </c>
      <c r="K25" s="115"/>
    </row>
    <row r="26" spans="2:13" ht="23.25" customHeight="1" x14ac:dyDescent="0.3">
      <c r="C26" s="109"/>
      <c r="D26" s="55" t="s">
        <v>61</v>
      </c>
      <c r="E26" s="116" t="str">
        <f t="shared" ref="E26" si="0">G17</f>
        <v>関根</v>
      </c>
      <c r="F26" s="117"/>
      <c r="G26" s="117"/>
      <c r="H26" s="117"/>
      <c r="I26" s="118" t="str">
        <f t="shared" ref="I26" si="1">$I$17</f>
        <v>冬藏</v>
      </c>
      <c r="J26" s="118"/>
      <c r="K26" s="119"/>
    </row>
    <row r="27" spans="2:13" ht="19.5" customHeight="1" x14ac:dyDescent="0.3">
      <c r="C27" s="110"/>
      <c r="D27" s="55" t="s">
        <v>3</v>
      </c>
      <c r="E27" s="120" t="str">
        <f t="shared" ref="E27" si="2">$E$21</f>
        <v>048-975-5551</v>
      </c>
      <c r="F27" s="121"/>
      <c r="G27" s="121"/>
      <c r="H27" s="121"/>
      <c r="I27" s="121"/>
      <c r="J27" s="121"/>
      <c r="K27" s="122"/>
    </row>
    <row r="28" spans="2:13" ht="24" customHeight="1" thickBot="1" x14ac:dyDescent="0.35">
      <c r="C28" s="68"/>
      <c r="I28" s="50"/>
      <c r="K28" s="56"/>
      <c r="L28" s="56"/>
    </row>
    <row r="29" spans="2:13" ht="9" customHeight="1" x14ac:dyDescent="0.3">
      <c r="B29" s="57"/>
      <c r="C29" s="58"/>
      <c r="D29" s="58"/>
      <c r="E29" s="57"/>
      <c r="F29" s="57"/>
      <c r="G29" s="57"/>
      <c r="H29" s="57"/>
      <c r="I29" s="57"/>
      <c r="J29" s="57"/>
    </row>
    <row r="30" spans="2:13" ht="18.3" x14ac:dyDescent="0.3">
      <c r="B30" s="123" t="s">
        <v>11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</row>
    <row r="31" spans="2:13" s="50" customFormat="1" ht="9" customHeight="1" x14ac:dyDescent="0.3">
      <c r="C31" s="45"/>
      <c r="D31" s="45"/>
      <c r="E31" s="61"/>
    </row>
    <row r="32" spans="2:13" s="50" customFormat="1" ht="27.75" customHeight="1" x14ac:dyDescent="0.3">
      <c r="C32" s="105" t="s">
        <v>12</v>
      </c>
      <c r="D32" s="105"/>
      <c r="E32" s="105"/>
      <c r="F32" s="124" t="s">
        <v>16</v>
      </c>
      <c r="G32" s="125"/>
      <c r="H32" s="125"/>
      <c r="I32" s="125"/>
      <c r="J32" s="125"/>
      <c r="K32" s="126"/>
    </row>
    <row r="33" spans="2:11" s="50" customFormat="1" ht="27.75" customHeight="1" x14ac:dyDescent="0.3">
      <c r="C33" s="102" t="s">
        <v>13</v>
      </c>
      <c r="D33" s="102"/>
      <c r="E33" s="102"/>
      <c r="F33" s="103" t="s">
        <v>17</v>
      </c>
      <c r="G33" s="103"/>
      <c r="H33" s="103"/>
      <c r="I33" s="103"/>
      <c r="J33" s="104"/>
      <c r="K33" s="62"/>
    </row>
    <row r="34" spans="2:11" ht="43.5" customHeight="1" x14ac:dyDescent="0.3">
      <c r="C34" s="105" t="s">
        <v>14</v>
      </c>
      <c r="D34" s="105"/>
      <c r="E34" s="105"/>
      <c r="F34" s="106" t="s">
        <v>93</v>
      </c>
      <c r="G34" s="107"/>
      <c r="H34" s="107"/>
      <c r="I34" s="107"/>
      <c r="J34" s="107"/>
      <c r="K34" s="107"/>
    </row>
    <row r="35" spans="2:11" ht="11.25" customHeight="1" x14ac:dyDescent="0.3"/>
    <row r="36" spans="2:11" ht="22.5" customHeight="1" thickBot="1" x14ac:dyDescent="0.35">
      <c r="D36" s="79" t="s">
        <v>9</v>
      </c>
      <c r="E36" s="79"/>
    </row>
    <row r="37" spans="2:11" ht="24" customHeight="1" thickBot="1" x14ac:dyDescent="0.35">
      <c r="D37" s="80" t="s">
        <v>60</v>
      </c>
      <c r="E37" s="80"/>
      <c r="F37" s="81"/>
      <c r="G37" s="81"/>
      <c r="H37" s="81"/>
      <c r="I37" s="81"/>
      <c r="J37" s="81"/>
    </row>
    <row r="38" spans="2:11" ht="7.5" customHeight="1" x14ac:dyDescent="0.3"/>
    <row r="39" spans="2:11" x14ac:dyDescent="0.3">
      <c r="C39" s="63" t="s">
        <v>57</v>
      </c>
    </row>
    <row r="40" spans="2:11" ht="13.2" thickBot="1" x14ac:dyDescent="0.35"/>
    <row r="41" spans="2:11" ht="34.5" customHeight="1" thickTop="1" thickBot="1" x14ac:dyDescent="0.35">
      <c r="B41" s="72" t="s">
        <v>58</v>
      </c>
      <c r="C41" s="82" t="s">
        <v>59</v>
      </c>
      <c r="D41" s="82"/>
      <c r="E41" s="82"/>
      <c r="F41" s="82"/>
      <c r="G41" s="82"/>
      <c r="H41" s="82"/>
      <c r="I41" s="82"/>
      <c r="J41" s="82"/>
      <c r="K41" s="83"/>
    </row>
    <row r="42" spans="2:11" ht="18.75" customHeight="1" thickTop="1" x14ac:dyDescent="0.35">
      <c r="B42" s="77" t="s">
        <v>96</v>
      </c>
      <c r="C42" s="78"/>
      <c r="D42" s="78"/>
      <c r="E42" s="78"/>
      <c r="F42" s="78"/>
      <c r="G42" s="78"/>
      <c r="H42" s="78"/>
      <c r="I42" s="78"/>
      <c r="J42" s="78"/>
      <c r="K42" s="78"/>
    </row>
  </sheetData>
  <mergeCells count="53">
    <mergeCell ref="C16:C23"/>
    <mergeCell ref="E16:F16"/>
    <mergeCell ref="G16:H16"/>
    <mergeCell ref="C13:D13"/>
    <mergeCell ref="E13:K13"/>
    <mergeCell ref="C14:C15"/>
    <mergeCell ref="E14:K14"/>
    <mergeCell ref="E15:K15"/>
    <mergeCell ref="E20:F20"/>
    <mergeCell ref="G20:I20"/>
    <mergeCell ref="E21:K21"/>
    <mergeCell ref="E23:I23"/>
    <mergeCell ref="J23:K23"/>
    <mergeCell ref="E22:I22"/>
    <mergeCell ref="J22:K22"/>
    <mergeCell ref="I16:K16"/>
    <mergeCell ref="C12:D12"/>
    <mergeCell ref="E12:K12"/>
    <mergeCell ref="B2:K2"/>
    <mergeCell ref="A5:K5"/>
    <mergeCell ref="E7:F7"/>
    <mergeCell ref="C11:D11"/>
    <mergeCell ref="E11:K11"/>
    <mergeCell ref="B3:C3"/>
    <mergeCell ref="D3:H3"/>
    <mergeCell ref="I3:K3"/>
    <mergeCell ref="C33:E33"/>
    <mergeCell ref="F33:J33"/>
    <mergeCell ref="C34:E34"/>
    <mergeCell ref="F34:K34"/>
    <mergeCell ref="C24:C27"/>
    <mergeCell ref="F24:H24"/>
    <mergeCell ref="F25:I25"/>
    <mergeCell ref="J25:K25"/>
    <mergeCell ref="E26:H26"/>
    <mergeCell ref="I26:K26"/>
    <mergeCell ref="E27:K27"/>
    <mergeCell ref="B30:L30"/>
    <mergeCell ref="C32:E32"/>
    <mergeCell ref="F32:K32"/>
    <mergeCell ref="E17:F17"/>
    <mergeCell ref="G17:H17"/>
    <mergeCell ref="I17:K17"/>
    <mergeCell ref="D18:D19"/>
    <mergeCell ref="E18:I18"/>
    <mergeCell ref="J18:K19"/>
    <mergeCell ref="E19:F19"/>
    <mergeCell ref="G19:I19"/>
    <mergeCell ref="B42:K42"/>
    <mergeCell ref="D36:E36"/>
    <mergeCell ref="D37:E37"/>
    <mergeCell ref="F37:J37"/>
    <mergeCell ref="C41:K41"/>
  </mergeCells>
  <phoneticPr fontId="22"/>
  <dataValidations count="3">
    <dataValidation type="list" allowBlank="1" showInputMessage="1" showErrorMessage="1" sqref="E18" xr:uid="{00000000-0002-0000-0000-000000000000}">
      <formula1>$M$15:$M$17</formula1>
    </dataValidation>
    <dataValidation type="list" allowBlank="1" showInputMessage="1" showErrorMessage="1" sqref="E17:F17" xr:uid="{00000000-0002-0000-0000-000001000000}">
      <formula1>$M$12:$M$14</formula1>
    </dataValidation>
    <dataValidation type="list" allowBlank="1" showInputMessage="1" showErrorMessage="1" sqref="K20" xr:uid="{00000000-0002-0000-0000-000002000000}">
      <formula1>$M$20:$M$21</formula1>
    </dataValidation>
  </dataValidations>
  <pageMargins left="0.59055118110236227" right="0.39370078740157483" top="0.59055118110236227" bottom="0.3937007874015748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B1:V42"/>
  <sheetViews>
    <sheetView workbookViewId="0">
      <selection activeCell="B5" sqref="B5:L5"/>
    </sheetView>
  </sheetViews>
  <sheetFormatPr defaultRowHeight="12.9" x14ac:dyDescent="0.3"/>
  <cols>
    <col min="1" max="1" width="2.3671875" customWidth="1"/>
    <col min="2" max="2" width="6.47265625" customWidth="1"/>
    <col min="3" max="3" width="9.62890625" style="1" bestFit="1" customWidth="1"/>
    <col min="4" max="4" width="11.3671875" style="1" customWidth="1"/>
    <col min="5" max="5" width="8.62890625" customWidth="1"/>
    <col min="6" max="6" width="4.1015625" customWidth="1"/>
    <col min="7" max="7" width="8.62890625" customWidth="1"/>
    <col min="8" max="8" width="4.1015625" customWidth="1"/>
    <col min="9" max="9" width="8.62890625" customWidth="1"/>
    <col min="10" max="10" width="12.89453125" customWidth="1"/>
    <col min="11" max="11" width="7.62890625" customWidth="1"/>
    <col min="12" max="12" width="6.68359375" customWidth="1"/>
    <col min="13" max="13" width="9" hidden="1" customWidth="1"/>
    <col min="14" max="18" width="9" customWidth="1"/>
    <col min="19" max="19" width="8.47265625" customWidth="1"/>
    <col min="22" max="22" width="9.47265625" bestFit="1" customWidth="1"/>
  </cols>
  <sheetData>
    <row r="1" spans="2:19" ht="6.75" customHeight="1" x14ac:dyDescent="0.3"/>
    <row r="2" spans="2:19" s="7" customFormat="1" ht="21.75" customHeight="1" x14ac:dyDescent="0.3">
      <c r="B2" s="185" t="s">
        <v>107</v>
      </c>
      <c r="C2" s="186"/>
      <c r="D2" s="186"/>
      <c r="E2" s="186"/>
      <c r="F2" s="186"/>
      <c r="G2" s="186"/>
      <c r="H2" s="186"/>
      <c r="I2" s="186"/>
      <c r="J2" s="186"/>
      <c r="K2" s="187"/>
      <c r="L2" s="9"/>
    </row>
    <row r="3" spans="2:19" s="74" customFormat="1" ht="21.75" customHeight="1" x14ac:dyDescent="0.3">
      <c r="B3" s="142" t="s">
        <v>90</v>
      </c>
      <c r="C3" s="142"/>
      <c r="D3" s="143" t="s">
        <v>102</v>
      </c>
      <c r="E3" s="143"/>
      <c r="F3" s="143"/>
      <c r="G3" s="143"/>
      <c r="H3" s="143"/>
      <c r="I3" s="142" t="s">
        <v>103</v>
      </c>
      <c r="J3" s="142"/>
      <c r="K3" s="142"/>
      <c r="L3" s="75"/>
    </row>
    <row r="4" spans="2:19" ht="8.25" customHeight="1" x14ac:dyDescent="0.3"/>
    <row r="5" spans="2:19" s="3" customFormat="1" ht="21.9" x14ac:dyDescent="0.45">
      <c r="B5" s="135" t="str">
        <f>入力例!$A$5</f>
        <v>協会登録データ【個人登録者用（生徒）】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2:19" ht="13" customHeight="1" x14ac:dyDescent="0.3">
      <c r="B6" s="76" t="s">
        <v>108</v>
      </c>
    </row>
    <row r="7" spans="2:19" ht="20.25" customHeight="1" x14ac:dyDescent="0.3">
      <c r="D7" s="15" t="s">
        <v>20</v>
      </c>
      <c r="E7" s="254" t="s">
        <v>24</v>
      </c>
      <c r="F7" s="254"/>
      <c r="G7" s="40"/>
      <c r="H7" t="s">
        <v>21</v>
      </c>
      <c r="I7" s="40"/>
      <c r="J7" s="16" t="s">
        <v>22</v>
      </c>
      <c r="K7" s="40"/>
      <c r="L7" t="s">
        <v>23</v>
      </c>
      <c r="N7" s="17"/>
      <c r="O7" s="10"/>
      <c r="P7" s="10"/>
      <c r="Q7" s="10"/>
      <c r="R7" s="10"/>
      <c r="S7" t="s">
        <v>78</v>
      </c>
    </row>
    <row r="8" spans="2:19" ht="12" customHeight="1" x14ac:dyDescent="0.3">
      <c r="D8" s="15"/>
      <c r="E8" s="16"/>
      <c r="F8" s="16"/>
      <c r="G8" s="66"/>
      <c r="I8" s="66"/>
      <c r="J8" s="66"/>
      <c r="K8" s="66"/>
      <c r="N8" s="17"/>
      <c r="O8" s="10"/>
      <c r="P8" s="10"/>
      <c r="Q8" s="10"/>
      <c r="R8" s="10"/>
    </row>
    <row r="9" spans="2:19" ht="13.5" customHeight="1" x14ac:dyDescent="0.3">
      <c r="C9" s="10" t="s">
        <v>56</v>
      </c>
    </row>
    <row r="10" spans="2:19" ht="6.75" customHeight="1" thickBot="1" x14ac:dyDescent="0.35">
      <c r="C10" s="10"/>
    </row>
    <row r="11" spans="2:19" ht="13.5" customHeight="1" x14ac:dyDescent="0.3">
      <c r="C11" s="190" t="s">
        <v>104</v>
      </c>
      <c r="D11" s="191"/>
      <c r="E11" s="192" t="s">
        <v>81</v>
      </c>
      <c r="F11" s="193"/>
      <c r="G11" s="193"/>
      <c r="H11" s="193"/>
      <c r="I11" s="193"/>
      <c r="J11" s="193"/>
      <c r="K11" s="194"/>
    </row>
    <row r="12" spans="2:19" ht="22.9" customHeight="1" x14ac:dyDescent="0.3">
      <c r="C12" s="188" t="s">
        <v>67</v>
      </c>
      <c r="D12" s="189"/>
      <c r="E12" s="195" t="s">
        <v>80</v>
      </c>
      <c r="F12" s="196"/>
      <c r="G12" s="196"/>
      <c r="H12" s="196"/>
      <c r="I12" s="196"/>
      <c r="J12" s="196"/>
      <c r="K12" s="197"/>
      <c r="M12" t="s">
        <v>62</v>
      </c>
    </row>
    <row r="13" spans="2:19" ht="29.7" customHeight="1" x14ac:dyDescent="0.3">
      <c r="C13" s="150" t="s">
        <v>88</v>
      </c>
      <c r="D13" s="151"/>
      <c r="E13" s="152" t="s">
        <v>89</v>
      </c>
      <c r="F13" s="153"/>
      <c r="G13" s="153"/>
      <c r="H13" s="153"/>
      <c r="I13" s="153"/>
      <c r="J13" s="153"/>
      <c r="K13" s="154"/>
      <c r="M13" t="s">
        <v>63</v>
      </c>
    </row>
    <row r="14" spans="2:19" ht="13.5" customHeight="1" x14ac:dyDescent="0.3">
      <c r="C14" s="205" t="s">
        <v>69</v>
      </c>
      <c r="D14" s="36" t="s">
        <v>105</v>
      </c>
      <c r="E14" s="202" t="s">
        <v>83</v>
      </c>
      <c r="F14" s="203"/>
      <c r="G14" s="203"/>
      <c r="H14" s="203"/>
      <c r="I14" s="203"/>
      <c r="J14" s="203"/>
      <c r="K14" s="204"/>
      <c r="M14" t="s">
        <v>64</v>
      </c>
    </row>
    <row r="15" spans="2:19" ht="23.5" customHeight="1" x14ac:dyDescent="0.3">
      <c r="C15" s="206"/>
      <c r="D15" s="13" t="s">
        <v>26</v>
      </c>
      <c r="E15" s="212" t="s">
        <v>82</v>
      </c>
      <c r="F15" s="196"/>
      <c r="G15" s="196"/>
      <c r="H15" s="196"/>
      <c r="I15" s="196"/>
      <c r="J15" s="196"/>
      <c r="K15" s="197"/>
      <c r="M15" t="s">
        <v>99</v>
      </c>
    </row>
    <row r="16" spans="2:19" ht="13.5" customHeight="1" x14ac:dyDescent="0.3">
      <c r="C16" s="199" t="s">
        <v>70</v>
      </c>
      <c r="D16" s="36" t="s">
        <v>105</v>
      </c>
      <c r="E16" s="147"/>
      <c r="F16" s="148"/>
      <c r="G16" s="228"/>
      <c r="H16" s="228"/>
      <c r="I16" s="262"/>
      <c r="J16" s="263"/>
      <c r="K16" s="264"/>
      <c r="M16" t="s">
        <v>98</v>
      </c>
    </row>
    <row r="17" spans="2:22" ht="22.5" customHeight="1" x14ac:dyDescent="0.3">
      <c r="C17" s="200"/>
      <c r="D17" s="13" t="s">
        <v>54</v>
      </c>
      <c r="E17" s="260"/>
      <c r="F17" s="261"/>
      <c r="G17" s="229"/>
      <c r="H17" s="229"/>
      <c r="I17" s="251"/>
      <c r="J17" s="252"/>
      <c r="K17" s="253"/>
      <c r="M17" t="s">
        <v>97</v>
      </c>
    </row>
    <row r="18" spans="2:22" ht="21" customHeight="1" x14ac:dyDescent="0.3">
      <c r="C18" s="200"/>
      <c r="D18" s="210" t="s">
        <v>10</v>
      </c>
      <c r="E18" s="241" t="s">
        <v>55</v>
      </c>
      <c r="F18" s="242"/>
      <c r="G18" s="248" t="s">
        <v>77</v>
      </c>
      <c r="H18" s="249"/>
      <c r="I18" s="249"/>
      <c r="J18" s="249"/>
      <c r="K18" s="250"/>
    </row>
    <row r="19" spans="2:22" ht="21" customHeight="1" x14ac:dyDescent="0.3">
      <c r="C19" s="200"/>
      <c r="D19" s="211"/>
      <c r="E19" s="243"/>
      <c r="F19" s="244"/>
      <c r="G19" s="245" t="s">
        <v>101</v>
      </c>
      <c r="H19" s="246"/>
      <c r="I19" s="246"/>
      <c r="J19" s="246"/>
      <c r="K19" s="247"/>
      <c r="V19" s="73"/>
    </row>
    <row r="20" spans="2:22" ht="21" customHeight="1" x14ac:dyDescent="0.3">
      <c r="C20" s="200"/>
      <c r="D20" s="13" t="s">
        <v>66</v>
      </c>
      <c r="E20" s="216" t="s">
        <v>19</v>
      </c>
      <c r="F20" s="217"/>
      <c r="G20" s="218" t="s">
        <v>84</v>
      </c>
      <c r="H20" s="219"/>
      <c r="I20" s="220"/>
      <c r="J20" s="65" t="s">
        <v>18</v>
      </c>
      <c r="K20" s="39"/>
      <c r="M20" t="s">
        <v>49</v>
      </c>
    </row>
    <row r="21" spans="2:22" ht="19.5" customHeight="1" x14ac:dyDescent="0.3">
      <c r="C21" s="200"/>
      <c r="D21" s="37" t="s">
        <v>3</v>
      </c>
      <c r="E21" s="207" t="s">
        <v>87</v>
      </c>
      <c r="F21" s="208"/>
      <c r="G21" s="208"/>
      <c r="H21" s="208"/>
      <c r="I21" s="208"/>
      <c r="J21" s="208"/>
      <c r="K21" s="209"/>
      <c r="M21" t="s">
        <v>50</v>
      </c>
    </row>
    <row r="22" spans="2:22" ht="19.5" customHeight="1" x14ac:dyDescent="0.3">
      <c r="C22" s="200"/>
      <c r="D22" s="37" t="s">
        <v>4</v>
      </c>
      <c r="E22" s="183" t="s">
        <v>87</v>
      </c>
      <c r="F22" s="184"/>
      <c r="G22" s="184"/>
      <c r="H22" s="184"/>
      <c r="I22" s="184"/>
      <c r="J22" s="176" t="s">
        <v>75</v>
      </c>
      <c r="K22" s="177"/>
    </row>
    <row r="23" spans="2:22" ht="19.5" customHeight="1" x14ac:dyDescent="0.3">
      <c r="C23" s="201"/>
      <c r="D23" s="37" t="s">
        <v>6</v>
      </c>
      <c r="E23" s="225" t="s">
        <v>85</v>
      </c>
      <c r="F23" s="226"/>
      <c r="G23" s="226"/>
      <c r="H23" s="226"/>
      <c r="I23" s="227"/>
      <c r="J23" s="172" t="s">
        <v>65</v>
      </c>
      <c r="K23" s="173"/>
    </row>
    <row r="24" spans="2:22" ht="19.5" customHeight="1" x14ac:dyDescent="0.3">
      <c r="C24" s="213" t="s">
        <v>1</v>
      </c>
      <c r="D24" s="38" t="s">
        <v>7</v>
      </c>
      <c r="E24" s="14" t="s">
        <v>8</v>
      </c>
      <c r="F24" s="255" t="s">
        <v>86</v>
      </c>
      <c r="G24" s="256"/>
      <c r="H24" s="257"/>
      <c r="I24" s="18"/>
      <c r="J24" s="18"/>
      <c r="K24" s="19"/>
    </row>
    <row r="25" spans="2:22" ht="22.9" customHeight="1" x14ac:dyDescent="0.3">
      <c r="C25" s="214"/>
      <c r="D25" s="38" t="s">
        <v>5</v>
      </c>
      <c r="E25" s="64" t="s">
        <v>25</v>
      </c>
      <c r="F25" s="223"/>
      <c r="G25" s="224"/>
      <c r="H25" s="224"/>
      <c r="I25" s="224"/>
      <c r="J25" s="221"/>
      <c r="K25" s="222"/>
    </row>
    <row r="26" spans="2:22" ht="23.25" customHeight="1" x14ac:dyDescent="0.3">
      <c r="C26" s="214"/>
      <c r="D26" s="38" t="s">
        <v>61</v>
      </c>
      <c r="E26" s="116">
        <f t="shared" ref="E26" si="0">G17</f>
        <v>0</v>
      </c>
      <c r="F26" s="117"/>
      <c r="G26" s="117"/>
      <c r="H26" s="259"/>
      <c r="I26" s="258">
        <f t="shared" ref="I26" si="1">$I$17</f>
        <v>0</v>
      </c>
      <c r="J26" s="118"/>
      <c r="K26" s="119"/>
    </row>
    <row r="27" spans="2:22" ht="19.5" customHeight="1" x14ac:dyDescent="0.3">
      <c r="C27" s="215"/>
      <c r="D27" s="38" t="s">
        <v>3</v>
      </c>
      <c r="E27" s="120" t="str">
        <f t="shared" ref="E27" si="2">$E$21</f>
        <v>0--</v>
      </c>
      <c r="F27" s="121"/>
      <c r="G27" s="121"/>
      <c r="H27" s="121"/>
      <c r="I27" s="121"/>
      <c r="J27" s="121"/>
      <c r="K27" s="122"/>
    </row>
    <row r="28" spans="2:22" ht="24" customHeight="1" thickBot="1" x14ac:dyDescent="0.35">
      <c r="B28" s="41"/>
      <c r="C28" s="43" t="s">
        <v>53</v>
      </c>
      <c r="F28" s="42"/>
      <c r="G28" s="2" t="s">
        <v>106</v>
      </c>
      <c r="K28" s="8"/>
      <c r="L28" s="8"/>
    </row>
    <row r="29" spans="2:22" ht="9" customHeight="1" x14ac:dyDescent="0.3">
      <c r="B29" s="5"/>
      <c r="C29" s="6"/>
      <c r="D29" s="6"/>
      <c r="E29" s="5"/>
      <c r="F29" s="5"/>
      <c r="G29" s="5"/>
      <c r="H29" s="5"/>
      <c r="I29" s="5"/>
      <c r="J29" s="5"/>
    </row>
    <row r="30" spans="2:22" ht="18.3" x14ac:dyDescent="0.3">
      <c r="B30" s="198" t="s">
        <v>11</v>
      </c>
      <c r="C30" s="198"/>
      <c r="D30" s="198"/>
      <c r="E30" s="198"/>
      <c r="F30" s="198"/>
      <c r="G30" s="198"/>
      <c r="H30" s="198"/>
      <c r="I30" s="198"/>
      <c r="J30" s="198"/>
      <c r="K30" s="198"/>
      <c r="L30" s="198"/>
    </row>
    <row r="31" spans="2:22" s="2" customFormat="1" ht="9" customHeight="1" x14ac:dyDescent="0.3">
      <c r="C31" s="1"/>
      <c r="D31" s="1"/>
      <c r="E31" s="4"/>
    </row>
    <row r="32" spans="2:22" s="2" customFormat="1" ht="23.7" customHeight="1" x14ac:dyDescent="0.3">
      <c r="C32" s="107" t="s">
        <v>12</v>
      </c>
      <c r="D32" s="107"/>
      <c r="E32" s="107"/>
      <c r="F32" s="235" t="s">
        <v>16</v>
      </c>
      <c r="G32" s="236"/>
      <c r="H32" s="236"/>
      <c r="I32" s="236"/>
      <c r="J32" s="236"/>
      <c r="K32" s="237"/>
    </row>
    <row r="33" spans="2:11" s="2" customFormat="1" ht="22.2" customHeight="1" x14ac:dyDescent="0.3">
      <c r="C33" s="234" t="s">
        <v>13</v>
      </c>
      <c r="D33" s="234"/>
      <c r="E33" s="234"/>
      <c r="F33" s="238" t="s">
        <v>17</v>
      </c>
      <c r="G33" s="238"/>
      <c r="H33" s="238"/>
      <c r="I33" s="238"/>
      <c r="J33" s="239"/>
      <c r="K33" s="12"/>
    </row>
    <row r="34" spans="2:11" ht="43.5" customHeight="1" x14ac:dyDescent="0.3">
      <c r="C34" s="107" t="s">
        <v>14</v>
      </c>
      <c r="D34" s="107"/>
      <c r="E34" s="107"/>
      <c r="F34" s="240" t="s">
        <v>15</v>
      </c>
      <c r="G34" s="107"/>
      <c r="H34" s="107"/>
      <c r="I34" s="107"/>
      <c r="J34" s="107"/>
      <c r="K34" s="107"/>
    </row>
    <row r="35" spans="2:11" ht="8.5" customHeight="1" x14ac:dyDescent="0.3"/>
    <row r="36" spans="2:11" ht="22.5" customHeight="1" thickBot="1" x14ac:dyDescent="0.35">
      <c r="D36" s="233" t="s">
        <v>9</v>
      </c>
      <c r="E36" s="233"/>
    </row>
    <row r="37" spans="2:11" ht="24" customHeight="1" thickBot="1" x14ac:dyDescent="0.55000000000000004">
      <c r="D37" s="230" t="s">
        <v>60</v>
      </c>
      <c r="E37" s="230"/>
      <c r="F37" s="231" t="str">
        <f t="shared" ref="F37" si="3">$G$19</f>
        <v>00</v>
      </c>
      <c r="G37" s="232"/>
      <c r="H37" s="232"/>
      <c r="I37" s="232"/>
      <c r="J37" s="232"/>
    </row>
    <row r="38" spans="2:11" ht="7.5" customHeight="1" x14ac:dyDescent="0.3"/>
    <row r="39" spans="2:11" x14ac:dyDescent="0.3">
      <c r="C39" s="11" t="s">
        <v>57</v>
      </c>
    </row>
    <row r="40" spans="2:11" ht="7.5" customHeight="1" thickBot="1" x14ac:dyDescent="0.35"/>
    <row r="41" spans="2:11" ht="25.2" customHeight="1" thickTop="1" thickBot="1" x14ac:dyDescent="0.35">
      <c r="B41" s="67" t="s">
        <v>58</v>
      </c>
      <c r="C41" s="181" t="s">
        <v>59</v>
      </c>
      <c r="D41" s="181"/>
      <c r="E41" s="181"/>
      <c r="F41" s="181"/>
      <c r="G41" s="181"/>
      <c r="H41" s="181"/>
      <c r="I41" s="181"/>
      <c r="J41" s="181"/>
      <c r="K41" s="182"/>
    </row>
    <row r="42" spans="2:11" ht="18.75" customHeight="1" thickTop="1" x14ac:dyDescent="0.35">
      <c r="B42" s="77" t="str">
        <f>入力例!$B$42</f>
        <v>＊ファイル名は、『協会登録データ【個人登録者用（生徒）】（学校名）・名前』として下さい。</v>
      </c>
      <c r="C42" s="78"/>
      <c r="D42" s="78"/>
      <c r="E42" s="78"/>
      <c r="F42" s="78"/>
      <c r="G42" s="78"/>
      <c r="H42" s="78"/>
      <c r="I42" s="78"/>
      <c r="J42" s="78"/>
      <c r="K42" s="78"/>
    </row>
  </sheetData>
  <mergeCells count="52">
    <mergeCell ref="B3:C3"/>
    <mergeCell ref="D3:H3"/>
    <mergeCell ref="I3:K3"/>
    <mergeCell ref="B42:K42"/>
    <mergeCell ref="B5:L5"/>
    <mergeCell ref="E18:F19"/>
    <mergeCell ref="G19:K19"/>
    <mergeCell ref="G18:K18"/>
    <mergeCell ref="I17:K17"/>
    <mergeCell ref="E7:F7"/>
    <mergeCell ref="F24:H24"/>
    <mergeCell ref="I26:K26"/>
    <mergeCell ref="E26:H26"/>
    <mergeCell ref="E17:F17"/>
    <mergeCell ref="E16:F16"/>
    <mergeCell ref="I16:K16"/>
    <mergeCell ref="D37:E37"/>
    <mergeCell ref="F37:J37"/>
    <mergeCell ref="D36:E36"/>
    <mergeCell ref="C32:E32"/>
    <mergeCell ref="C33:E33"/>
    <mergeCell ref="C34:E34"/>
    <mergeCell ref="F32:K32"/>
    <mergeCell ref="F33:J33"/>
    <mergeCell ref="F34:K34"/>
    <mergeCell ref="D18:D19"/>
    <mergeCell ref="E15:K15"/>
    <mergeCell ref="C24:C27"/>
    <mergeCell ref="E20:F20"/>
    <mergeCell ref="G20:I20"/>
    <mergeCell ref="J25:K25"/>
    <mergeCell ref="F25:I25"/>
    <mergeCell ref="E23:I23"/>
    <mergeCell ref="J23:K23"/>
    <mergeCell ref="G16:H16"/>
    <mergeCell ref="G17:H17"/>
    <mergeCell ref="C41:K41"/>
    <mergeCell ref="E22:I22"/>
    <mergeCell ref="J22:K22"/>
    <mergeCell ref="B2:K2"/>
    <mergeCell ref="C12:D12"/>
    <mergeCell ref="C11:D11"/>
    <mergeCell ref="E11:K11"/>
    <mergeCell ref="E12:K12"/>
    <mergeCell ref="C13:D13"/>
    <mergeCell ref="E13:K13"/>
    <mergeCell ref="B30:L30"/>
    <mergeCell ref="C16:C23"/>
    <mergeCell ref="E14:K14"/>
    <mergeCell ref="C14:C15"/>
    <mergeCell ref="E21:K21"/>
    <mergeCell ref="E27:K27"/>
  </mergeCells>
  <phoneticPr fontId="2"/>
  <dataValidations count="2">
    <dataValidation type="list" allowBlank="1" showInputMessage="1" showErrorMessage="1" sqref="K20" xr:uid="{00000000-0002-0000-0100-000000000000}">
      <formula1>$M$20:$M$21</formula1>
    </dataValidation>
    <dataValidation type="list" allowBlank="1" showInputMessage="1" showErrorMessage="1" sqref="E17:F17" xr:uid="{00000000-0002-0000-0100-000001000000}">
      <formula1>$M$12:$M$14</formula1>
    </dataValidation>
  </dataValidations>
  <hyperlinks>
    <hyperlink ref="E23" r:id="rId1" display="shigenorinori9@jcom.zap.ne.jp" xr:uid="{00000000-0004-0000-0100-000000000000}"/>
  </hyperlinks>
  <pageMargins left="0.59055118110236227" right="0.39370078740157483" top="0.59055118110236227" bottom="0.39370078740157483" header="0.31496062992125984" footer="0.31496062992125984"/>
  <pageSetup paperSize="9" orientation="portrait" horizont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"/>
  <sheetViews>
    <sheetView workbookViewId="0">
      <selection activeCell="B3" sqref="B3"/>
    </sheetView>
  </sheetViews>
  <sheetFormatPr defaultRowHeight="12.9" x14ac:dyDescent="0.3"/>
  <cols>
    <col min="2" max="2" width="20.89453125" customWidth="1"/>
  </cols>
  <sheetData>
    <row r="1" spans="1:30" s="26" customFormat="1" ht="11.7" x14ac:dyDescent="0.3">
      <c r="B1" s="21" t="s">
        <v>27</v>
      </c>
      <c r="C1" s="22" t="s">
        <v>28</v>
      </c>
      <c r="D1" s="22" t="s">
        <v>29</v>
      </c>
      <c r="E1" s="22" t="s">
        <v>30</v>
      </c>
      <c r="F1" s="22" t="s">
        <v>31</v>
      </c>
      <c r="G1" s="22" t="s">
        <v>32</v>
      </c>
      <c r="H1" s="22" t="s">
        <v>33</v>
      </c>
      <c r="I1" s="23" t="s">
        <v>34</v>
      </c>
      <c r="J1" s="23" t="s">
        <v>35</v>
      </c>
      <c r="K1" s="23" t="s">
        <v>36</v>
      </c>
      <c r="L1" s="23" t="s">
        <v>37</v>
      </c>
      <c r="M1" s="23" t="s">
        <v>3</v>
      </c>
      <c r="N1" s="24" t="s">
        <v>4</v>
      </c>
      <c r="O1" s="23" t="s">
        <v>38</v>
      </c>
      <c r="P1" s="25" t="s">
        <v>39</v>
      </c>
      <c r="Q1" s="21" t="s">
        <v>40</v>
      </c>
      <c r="R1" s="21" t="s">
        <v>41</v>
      </c>
      <c r="S1" s="21" t="s">
        <v>42</v>
      </c>
      <c r="T1" s="24" t="s">
        <v>43</v>
      </c>
      <c r="U1" s="24" t="s">
        <v>44</v>
      </c>
      <c r="V1" s="24" t="s">
        <v>45</v>
      </c>
      <c r="W1" s="24" t="s">
        <v>46</v>
      </c>
      <c r="X1" s="30" t="s">
        <v>52</v>
      </c>
      <c r="Y1" s="30" t="s">
        <v>51</v>
      </c>
      <c r="Z1" s="26" t="s">
        <v>47</v>
      </c>
      <c r="AA1" s="26" t="s">
        <v>48</v>
      </c>
      <c r="AB1" s="26" t="s">
        <v>21</v>
      </c>
      <c r="AC1" s="26" t="s">
        <v>22</v>
      </c>
      <c r="AD1" s="26" t="s">
        <v>23</v>
      </c>
    </row>
    <row r="2" spans="1:30" s="26" customFormat="1" ht="11.7" x14ac:dyDescent="0.3">
      <c r="B2" s="27"/>
      <c r="C2" s="28"/>
      <c r="D2" s="28"/>
      <c r="E2" s="28"/>
      <c r="F2" s="28"/>
      <c r="G2" s="28">
        <f>入力用!$K$20</f>
        <v>0</v>
      </c>
      <c r="H2" s="28"/>
      <c r="I2" s="29"/>
      <c r="J2" s="29"/>
      <c r="K2" s="29"/>
      <c r="L2" s="29"/>
      <c r="M2" s="29"/>
      <c r="N2" s="30"/>
      <c r="O2" s="29"/>
      <c r="P2" s="31"/>
      <c r="Q2" s="27"/>
      <c r="R2" s="27"/>
      <c r="S2" s="27"/>
      <c r="T2" s="30"/>
      <c r="U2" s="30"/>
      <c r="V2" s="30"/>
    </row>
    <row r="3" spans="1:30" s="33" customFormat="1" ht="11.7" x14ac:dyDescent="0.3">
      <c r="A3" s="32" t="e">
        <f>入力用!#REF!</f>
        <v>#REF!</v>
      </c>
      <c r="B3" s="33" t="str">
        <f>入力用!$G$19</f>
        <v>00</v>
      </c>
      <c r="C3" s="33">
        <f>入力用!G17</f>
        <v>0</v>
      </c>
      <c r="D3" s="33">
        <f>入力用!$I$17</f>
        <v>0</v>
      </c>
      <c r="E3" s="33">
        <f>入力用!$G$16</f>
        <v>0</v>
      </c>
      <c r="F3" s="33">
        <f>入力用!$I$16</f>
        <v>0</v>
      </c>
      <c r="G3" s="33">
        <f>入力用!$K$20</f>
        <v>0</v>
      </c>
      <c r="H3" s="35" t="str">
        <f>入力用!$G$20</f>
        <v>//</v>
      </c>
      <c r="I3" s="33" t="str">
        <f>入力用!$F$24</f>
        <v>-</v>
      </c>
      <c r="J3" s="33" t="str">
        <f>入力用!$E$25</f>
        <v>埼玉県</v>
      </c>
      <c r="K3" s="33">
        <f>入力用!$F$25</f>
        <v>0</v>
      </c>
      <c r="L3" s="33">
        <f>入力用!$J$25</f>
        <v>0</v>
      </c>
      <c r="M3" s="33" t="str">
        <f>入力用!$E$21</f>
        <v>0--</v>
      </c>
      <c r="N3" s="33" t="str">
        <f>入力用!$E$22</f>
        <v>0--</v>
      </c>
      <c r="O3" s="33" t="str">
        <f>入力用!$E$23</f>
        <v>@</v>
      </c>
      <c r="P3" s="34" t="str">
        <f>入力用!$E$11</f>
        <v>チュウ</v>
      </c>
      <c r="Q3" s="32" t="str">
        <f>入力用!$E$12</f>
        <v>中</v>
      </c>
      <c r="R3" s="32"/>
      <c r="S3" s="32"/>
      <c r="X3" s="33">
        <f>入力用!$E$17</f>
        <v>0</v>
      </c>
      <c r="Y3" s="33" t="str">
        <f>入力用!$J$23</f>
        <v>『個人ＰＣメール』</v>
      </c>
      <c r="Z3" s="33" t="str">
        <f>入力用!$E$14</f>
        <v>チュウガッコウ</v>
      </c>
      <c r="AA3" s="33" t="str">
        <f>入力用!$E$15</f>
        <v>中学校</v>
      </c>
      <c r="AB3" s="33">
        <f>入力用!$G$7</f>
        <v>0</v>
      </c>
      <c r="AC3" s="33">
        <f>入力用!$I$7</f>
        <v>0</v>
      </c>
      <c r="AD3" s="33">
        <f>入力用!$K$7</f>
        <v>0</v>
      </c>
    </row>
  </sheetData>
  <sheetProtection password="ECC6" sheet="1" objects="1" scenarios="1"/>
  <phoneticPr fontId="2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入力例</vt:lpstr>
      <vt:lpstr>入力用</vt:lpstr>
      <vt:lpstr>データ</vt:lpstr>
      <vt:lpstr>入力用!Print_Area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2023-04-23T05:36:21Z</dcterms:modified>
</cp:coreProperties>
</file>