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170714セキネ様データ復旧\★20130722セキネ様\■バドミントン\■Ｒ３年度\０．行事\２月　第２回常任員会\新しいフォルダー\"/>
    </mc:Choice>
  </mc:AlternateContent>
  <xr:revisionPtr revIDLastSave="0" documentId="13_ncr:1_{F4C0F0DA-B97D-447F-96AC-D0E9D7A20400}" xr6:coauthVersionLast="47" xr6:coauthVersionMax="47" xr10:uidLastSave="{00000000-0000-0000-0000-000000000000}"/>
  <bookViews>
    <workbookView xWindow="-93" yWindow="-93" windowWidth="18426" windowHeight="11746" xr2:uid="{00000000-000D-0000-FFFF-FFFF00000000}"/>
  </bookViews>
  <sheets>
    <sheet name="データ入力用" sheetId="1" r:id="rId1"/>
    <sheet name="リスト" sheetId="2" r:id="rId2"/>
    <sheet name="元データ" sheetId="3" r:id="rId3"/>
  </sheets>
  <definedNames>
    <definedName name="_xlnm.Print_Area" localSheetId="0">データ入力用!$A$1:$E$28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R3" i="3" l="1"/>
  <c r="Q3" i="3"/>
  <c r="P3" i="3"/>
  <c r="R4" i="3"/>
  <c r="Q4" i="3"/>
  <c r="P4" i="3"/>
  <c r="D4" i="3" l="1"/>
  <c r="H4" i="3"/>
  <c r="L4" i="3"/>
  <c r="A3" i="3"/>
  <c r="A4" i="3"/>
  <c r="B3" i="3"/>
  <c r="B4" i="3"/>
  <c r="C3" i="3"/>
  <c r="C4" i="3"/>
  <c r="D3" i="3"/>
  <c r="E3" i="3"/>
  <c r="E4" i="3"/>
  <c r="F3" i="3"/>
  <c r="F4" i="3"/>
  <c r="G3" i="3"/>
  <c r="G4" i="3"/>
  <c r="H3" i="3"/>
  <c r="I3" i="3"/>
  <c r="I4" i="3"/>
  <c r="J3" i="3"/>
  <c r="J4" i="3"/>
  <c r="K3" i="3"/>
  <c r="K4" i="3"/>
  <c r="L3" i="3"/>
  <c r="M3" i="3"/>
  <c r="M4" i="3"/>
  <c r="N3" i="3"/>
  <c r="N4" i="3"/>
  <c r="O3" i="3"/>
  <c r="O4" i="3"/>
  <c r="A1" i="3"/>
</calcChain>
</file>

<file path=xl/sharedStrings.xml><?xml version="1.0" encoding="utf-8"?>
<sst xmlns="http://schemas.openxmlformats.org/spreadsheetml/2006/main" count="1333" uniqueCount="1031">
  <si>
    <t>項　目</t>
  </si>
  <si>
    <t>支 部 名</t>
  </si>
  <si>
    <t>地 区 名</t>
  </si>
  <si>
    <t>氏　　名</t>
  </si>
  <si>
    <t>勤 務 先</t>
  </si>
  <si>
    <t>同所在地</t>
  </si>
  <si>
    <t>勤務先電話番号</t>
  </si>
  <si>
    <t>勤務先ＦＡＸ</t>
  </si>
  <si>
    <t>携帯電話</t>
  </si>
  <si>
    <t>メール宛先</t>
  </si>
  <si>
    <t>入力例</t>
    <rPh sb="0" eb="3">
      <t>ニュウリョクレイ</t>
    </rPh>
    <phoneticPr fontId="1"/>
  </si>
  <si>
    <t>専門委員</t>
    <rPh sb="0" eb="2">
      <t>センモン</t>
    </rPh>
    <rPh sb="2" eb="4">
      <t>イイン</t>
    </rPh>
    <phoneticPr fontId="1"/>
  </si>
  <si>
    <t>常任委員</t>
    <rPh sb="0" eb="2">
      <t>ジョウニン</t>
    </rPh>
    <rPh sb="2" eb="4">
      <t>イイン</t>
    </rPh>
    <phoneticPr fontId="1"/>
  </si>
  <si>
    <t>専門部役員</t>
    <rPh sb="0" eb="3">
      <t>センモンブ</t>
    </rPh>
    <rPh sb="3" eb="5">
      <t>ヤクイン</t>
    </rPh>
    <phoneticPr fontId="1"/>
  </si>
  <si>
    <t>1．さいたま市</t>
  </si>
  <si>
    <t>2．川口市</t>
  </si>
  <si>
    <t>3．草加市</t>
  </si>
  <si>
    <t>4．蕨市</t>
  </si>
  <si>
    <t>5．戸田市</t>
  </si>
  <si>
    <t>6．朝霞市</t>
  </si>
  <si>
    <t>7．志木市</t>
  </si>
  <si>
    <t>8．新座市</t>
  </si>
  <si>
    <t>9．和光市</t>
  </si>
  <si>
    <t>11．上尾市</t>
  </si>
  <si>
    <t>10．鴻巣市</t>
  </si>
  <si>
    <t>12．桶川市</t>
  </si>
  <si>
    <t>13．北本市</t>
  </si>
  <si>
    <t>14．北足立郡</t>
  </si>
  <si>
    <t>15．川越市</t>
  </si>
  <si>
    <t>16．所沢市</t>
  </si>
  <si>
    <t>17．飯能市</t>
  </si>
  <si>
    <t>18．狭山市</t>
  </si>
  <si>
    <t>19．入間市</t>
  </si>
  <si>
    <t>20．富士見市</t>
  </si>
  <si>
    <t>21．ふじみ野市</t>
  </si>
  <si>
    <t>22．坂戸市</t>
  </si>
  <si>
    <t>23．鶴ヶ島市</t>
  </si>
  <si>
    <t>24．日高市</t>
  </si>
  <si>
    <t>25．入間郡</t>
  </si>
  <si>
    <t>26．東松山市</t>
  </si>
  <si>
    <t>27．比企郡</t>
  </si>
  <si>
    <t>28．秩父市</t>
  </si>
  <si>
    <t>29．秩父郡</t>
  </si>
  <si>
    <t>30．本庄市</t>
  </si>
  <si>
    <t>31．児玉郡</t>
  </si>
  <si>
    <t>32．熊谷市</t>
  </si>
  <si>
    <t>33．深谷市</t>
  </si>
  <si>
    <t>34．大里郡</t>
  </si>
  <si>
    <t>35．行田市</t>
  </si>
  <si>
    <t>36．加須市</t>
  </si>
  <si>
    <t>37．羽生市</t>
  </si>
  <si>
    <t>39．越谷市</t>
  </si>
  <si>
    <t>41．八潮市</t>
  </si>
  <si>
    <t>40．久喜市</t>
  </si>
  <si>
    <t>43．蓮田市</t>
  </si>
  <si>
    <t>44．幸手市</t>
  </si>
  <si>
    <t>46．白岡市</t>
  </si>
  <si>
    <t>47．南埼玉郡</t>
  </si>
  <si>
    <t>48．北葛飾郡</t>
  </si>
  <si>
    <t>38．春日部市</t>
  </si>
  <si>
    <t>42．三郷市</t>
  </si>
  <si>
    <t>45．吉川市</t>
  </si>
  <si>
    <t>さいたま</t>
    <phoneticPr fontId="4"/>
  </si>
  <si>
    <t>さいたま</t>
  </si>
  <si>
    <t>川口</t>
    <rPh sb="0" eb="2">
      <t>カワグチ</t>
    </rPh>
    <phoneticPr fontId="4"/>
  </si>
  <si>
    <t>県南</t>
    <rPh sb="0" eb="2">
      <t>ケンナン</t>
    </rPh>
    <phoneticPr fontId="4"/>
  </si>
  <si>
    <t>朝霞</t>
    <rPh sb="0" eb="2">
      <t>アサカ</t>
    </rPh>
    <phoneticPr fontId="4"/>
  </si>
  <si>
    <t>上尾</t>
    <rPh sb="0" eb="2">
      <t>アゲオ</t>
    </rPh>
    <phoneticPr fontId="4"/>
  </si>
  <si>
    <t>北足立</t>
    <rPh sb="0" eb="3">
      <t>キタアダチ</t>
    </rPh>
    <phoneticPr fontId="4"/>
  </si>
  <si>
    <t>入間</t>
    <rPh sb="0" eb="2">
      <t>イルマ</t>
    </rPh>
    <phoneticPr fontId="4"/>
  </si>
  <si>
    <t>比企</t>
    <rPh sb="0" eb="2">
      <t>ヒキ</t>
    </rPh>
    <phoneticPr fontId="4"/>
  </si>
  <si>
    <t>秩父</t>
    <rPh sb="0" eb="2">
      <t>チチブ</t>
    </rPh>
    <phoneticPr fontId="4"/>
  </si>
  <si>
    <t>児玉</t>
    <rPh sb="0" eb="2">
      <t>コダマ</t>
    </rPh>
    <phoneticPr fontId="4"/>
  </si>
  <si>
    <t>大里</t>
    <rPh sb="0" eb="2">
      <t>オオサト</t>
    </rPh>
    <phoneticPr fontId="4"/>
  </si>
  <si>
    <t>北埼玉</t>
    <rPh sb="0" eb="3">
      <t>キタサイタマ</t>
    </rPh>
    <phoneticPr fontId="4"/>
  </si>
  <si>
    <t>葛北</t>
    <rPh sb="0" eb="1">
      <t>クズ</t>
    </rPh>
    <rPh sb="1" eb="2">
      <t>キタ</t>
    </rPh>
    <phoneticPr fontId="4"/>
  </si>
  <si>
    <t>葛南</t>
    <rPh sb="0" eb="2">
      <t>カツナン</t>
    </rPh>
    <phoneticPr fontId="4"/>
  </si>
  <si>
    <t>上尾</t>
  </si>
  <si>
    <t>越谷八潮</t>
    <rPh sb="0" eb="2">
      <t>コシガヤ</t>
    </rPh>
    <phoneticPr fontId="4"/>
  </si>
  <si>
    <t>幹事（南）</t>
  </si>
  <si>
    <t>副委員長</t>
  </si>
  <si>
    <t>顧問</t>
  </si>
  <si>
    <t>委員長</t>
  </si>
  <si>
    <t>評議員（北）</t>
  </si>
  <si>
    <t>幹事（東）</t>
  </si>
  <si>
    <t>監査</t>
  </si>
  <si>
    <t>ブロック名</t>
    <rPh sb="4" eb="5">
      <t>メイ</t>
    </rPh>
    <phoneticPr fontId="1"/>
  </si>
  <si>
    <t>北足立南部</t>
  </si>
  <si>
    <t>川口</t>
  </si>
  <si>
    <t>県南</t>
  </si>
  <si>
    <t>朝霞</t>
  </si>
  <si>
    <t>北足立北部</t>
  </si>
  <si>
    <t>北足立</t>
  </si>
  <si>
    <t>入間</t>
  </si>
  <si>
    <t>比企</t>
  </si>
  <si>
    <t>児玉</t>
  </si>
  <si>
    <t>大里</t>
  </si>
  <si>
    <t>北埼玉</t>
  </si>
  <si>
    <t>埼葛</t>
  </si>
  <si>
    <t>越谷</t>
  </si>
  <si>
    <t>葛北</t>
  </si>
  <si>
    <t>葛南</t>
  </si>
  <si>
    <t>地区名</t>
    <rPh sb="0" eb="3">
      <t>チクメイ</t>
    </rPh>
    <phoneticPr fontId="1"/>
  </si>
  <si>
    <t>八潮</t>
    <phoneticPr fontId="1"/>
  </si>
  <si>
    <t>関根　冬藏</t>
    <rPh sb="0" eb="2">
      <t>セキネ</t>
    </rPh>
    <rPh sb="3" eb="4">
      <t>フユ</t>
    </rPh>
    <rPh sb="4" eb="5">
      <t>クラ</t>
    </rPh>
    <phoneticPr fontId="1"/>
  </si>
  <si>
    <t>同〒番号</t>
    <rPh sb="2" eb="4">
      <t>バンゴウ</t>
    </rPh>
    <phoneticPr fontId="1"/>
  </si>
  <si>
    <t>090-2561-1713</t>
    <phoneticPr fontId="1"/>
  </si>
  <si>
    <t>全角入力</t>
    <rPh sb="0" eb="2">
      <t>ゼンカク</t>
    </rPh>
    <rPh sb="2" eb="4">
      <t>ニュウリョク</t>
    </rPh>
    <phoneticPr fontId="1"/>
  </si>
  <si>
    <t>半角入力</t>
    <rPh sb="0" eb="2">
      <t>ハンカク</t>
    </rPh>
    <rPh sb="2" eb="4">
      <t>ニュウリョク</t>
    </rPh>
    <phoneticPr fontId="1"/>
  </si>
  <si>
    <t>0--</t>
  </si>
  <si>
    <t>フリガナ</t>
    <phoneticPr fontId="1"/>
  </si>
  <si>
    <t>セキネ　フユゾウ</t>
    <phoneticPr fontId="1"/>
  </si>
  <si>
    <t>入力セルを左クリックし、リストから選択</t>
    <rPh sb="0" eb="2">
      <t>ニュウリョク</t>
    </rPh>
    <rPh sb="5" eb="6">
      <t>ヒダリ</t>
    </rPh>
    <rPh sb="17" eb="19">
      <t>センタク</t>
    </rPh>
    <phoneticPr fontId="1"/>
  </si>
  <si>
    <t>bad.zzz.minton@gmail.com</t>
    <phoneticPr fontId="1"/>
  </si>
  <si>
    <t>入力セル</t>
    <rPh sb="0" eb="2">
      <t>ニュウリョク</t>
    </rPh>
    <phoneticPr fontId="1"/>
  </si>
  <si>
    <t>参加</t>
    <rPh sb="0" eb="2">
      <t>サンカ</t>
    </rPh>
    <phoneticPr fontId="1"/>
  </si>
  <si>
    <t>専門委員会</t>
    <rPh sb="0" eb="2">
      <t>センモン</t>
    </rPh>
    <rPh sb="2" eb="5">
      <t>イインカイ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</si>
  <si>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</si>
  <si>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</si>
  <si>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不参加の場合の代理者名</t>
    <rPh sb="10" eb="11">
      <t>メイ</t>
    </rPh>
    <phoneticPr fontId="1"/>
  </si>
  <si>
    <t>（例）□□　□□</t>
    <phoneticPr fontId="1"/>
  </si>
  <si>
    <t>直接、氏名を入力</t>
    <rPh sb="0" eb="2">
      <t>チョクセツ</t>
    </rPh>
    <rPh sb="3" eb="5">
      <t>シメイ</t>
    </rPh>
    <rPh sb="6" eb="8">
      <t>ニュウリョク</t>
    </rPh>
    <phoneticPr fontId="1"/>
  </si>
  <si>
    <t>所属校名</t>
    <rPh sb="0" eb="2">
      <t>ショゾク</t>
    </rPh>
    <rPh sb="2" eb="4">
      <t>コウメイ</t>
    </rPh>
    <phoneticPr fontId="1"/>
  </si>
  <si>
    <t>（例）越谷〇〇中</t>
    <phoneticPr fontId="1"/>
  </si>
  <si>
    <t>直接、所属校名を入力</t>
    <rPh sb="0" eb="2">
      <t>チョクセツ</t>
    </rPh>
    <rPh sb="3" eb="5">
      <t>ショゾク</t>
    </rPh>
    <rPh sb="5" eb="6">
      <t>コウ</t>
    </rPh>
    <rPh sb="6" eb="7">
      <t>メイ</t>
    </rPh>
    <rPh sb="8" eb="10">
      <t>ニュウリョク</t>
    </rPh>
    <phoneticPr fontId="1"/>
  </si>
  <si>
    <t>＊各地区常任委員は必ず出席をお願いします。出席できない場合は、代理をお願いします。（専門委員に依頼しても構いません）</t>
    <rPh sb="1" eb="4">
      <t>カクチク</t>
    </rPh>
    <rPh sb="4" eb="6">
      <t>ジョウニン</t>
    </rPh>
    <rPh sb="6" eb="8">
      <t>イイン</t>
    </rPh>
    <rPh sb="9" eb="10">
      <t>カナラ</t>
    </rPh>
    <rPh sb="11" eb="13">
      <t>シュッセキ</t>
    </rPh>
    <rPh sb="15" eb="16">
      <t>ネガ</t>
    </rPh>
    <rPh sb="21" eb="23">
      <t>シュッセキ</t>
    </rPh>
    <rPh sb="27" eb="29">
      <t>バアイ</t>
    </rPh>
    <rPh sb="31" eb="33">
      <t>ダイリ</t>
    </rPh>
    <rPh sb="35" eb="36">
      <t>ネガ</t>
    </rPh>
    <rPh sb="42" eb="44">
      <t>センモン</t>
    </rPh>
    <rPh sb="44" eb="46">
      <t>イイン</t>
    </rPh>
    <rPh sb="47" eb="49">
      <t>イライ</t>
    </rPh>
    <rPh sb="52" eb="53">
      <t>カマ</t>
    </rPh>
    <phoneticPr fontId="1"/>
  </si>
  <si>
    <t>担当地区名</t>
    <rPh sb="0" eb="2">
      <t>タントウ</t>
    </rPh>
    <rPh sb="2" eb="5">
      <t>チクメイ</t>
    </rPh>
    <phoneticPr fontId="1"/>
  </si>
  <si>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</si>
  <si>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</si>
  <si>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〒番号</t>
    <rPh sb="1" eb="3">
      <t>バンゴウ</t>
    </rPh>
    <phoneticPr fontId="1"/>
  </si>
  <si>
    <t>住所</t>
    <rPh sb="0" eb="2">
      <t>ジュウショ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</si>
  <si>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</si>
  <si>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</si>
  <si>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メールアドレス</t>
    <phoneticPr fontId="20"/>
  </si>
  <si>
    <t>さいたま市立東浦和中学校</t>
    <rPh sb="4" eb="6">
      <t>シリツ</t>
    </rPh>
    <phoneticPr fontId="21"/>
  </si>
  <si>
    <t>池田　真次</t>
    <phoneticPr fontId="1"/>
  </si>
  <si>
    <t>336-0932</t>
  </si>
  <si>
    <t>さいたま市緑区中尾1207-1</t>
  </si>
  <si>
    <t>048-873-4141</t>
  </si>
  <si>
    <t>048-810-1126</t>
  </si>
  <si>
    <t>higashiurawa-j@saitama-city.ed.jp</t>
  </si>
  <si>
    <t>川口市立北中学校</t>
    <rPh sb="2" eb="4">
      <t>シリツ</t>
    </rPh>
    <phoneticPr fontId="21"/>
  </si>
  <si>
    <t>伊賀　祐輝</t>
    <phoneticPr fontId="1"/>
  </si>
  <si>
    <t>333-0835</t>
  </si>
  <si>
    <t>川口市道合364-2</t>
  </si>
  <si>
    <t>048-295-1008</t>
  </si>
  <si>
    <t>048-295-6808</t>
  </si>
  <si>
    <t>kitabad2012@yahoo.co.jp</t>
  </si>
  <si>
    <t>草加市立草加中学校</t>
    <rPh sb="2" eb="4">
      <t>シリツ</t>
    </rPh>
    <rPh sb="4" eb="6">
      <t>ソウカ</t>
    </rPh>
    <phoneticPr fontId="4"/>
  </si>
  <si>
    <t>前　志穂莉</t>
    <phoneticPr fontId="20"/>
  </si>
  <si>
    <t>340-0034</t>
  </si>
  <si>
    <t>草加市氷川町1645</t>
  </si>
  <si>
    <t>048-925-5201</t>
  </si>
  <si>
    <t>048-925-5202</t>
  </si>
  <si>
    <t>kamaboko1059@gmail.com</t>
    <phoneticPr fontId="20"/>
  </si>
  <si>
    <t>新座市立新座中学校</t>
    <rPh sb="0" eb="2">
      <t>ニイザ</t>
    </rPh>
    <rPh sb="2" eb="4">
      <t>シリツ</t>
    </rPh>
    <phoneticPr fontId="21"/>
  </si>
  <si>
    <t>大下　将孝</t>
    <phoneticPr fontId="1"/>
  </si>
  <si>
    <t>352-0011</t>
  </si>
  <si>
    <t>新座市野火止2-4-1</t>
  </si>
  <si>
    <t>048-478-3668</t>
  </si>
  <si>
    <t>048-482-0131</t>
  </si>
  <si>
    <t>oshita-1212@outlook.com</t>
  </si>
  <si>
    <t>上尾市立原市中学校</t>
    <rPh sb="2" eb="4">
      <t>シリツ</t>
    </rPh>
    <phoneticPr fontId="21"/>
  </si>
  <si>
    <t>平田　安奈</t>
    <rPh sb="0" eb="2">
      <t>ヒラタ</t>
    </rPh>
    <rPh sb="3" eb="5">
      <t>アンナ</t>
    </rPh>
    <phoneticPr fontId="1"/>
  </si>
  <si>
    <t>362-0021</t>
  </si>
  <si>
    <t>上尾市原市3479</t>
  </si>
  <si>
    <t>048-721-0636</t>
  </si>
  <si>
    <t>048-721-9798</t>
  </si>
  <si>
    <t>annnnnnnnnna@hotmail.co.jp</t>
  </si>
  <si>
    <t>鴻巣市立吹上北中学校</t>
    <rPh sb="2" eb="4">
      <t>シリツ</t>
    </rPh>
    <phoneticPr fontId="21"/>
  </si>
  <si>
    <t>森　歩美</t>
    <phoneticPr fontId="1"/>
  </si>
  <si>
    <t>369-0112</t>
  </si>
  <si>
    <t>鴻巣市鎌塚550</t>
    <rPh sb="0" eb="3">
      <t>コウノスシ</t>
    </rPh>
    <phoneticPr fontId="21"/>
  </si>
  <si>
    <t>048-548-0081</t>
  </si>
  <si>
    <t>048-547-1471</t>
  </si>
  <si>
    <t>fukiagekita-j@city.konosu.ed.jp</t>
  </si>
  <si>
    <t>川越市立福原中学校</t>
    <rPh sb="2" eb="4">
      <t>シリツ</t>
    </rPh>
    <phoneticPr fontId="21"/>
  </si>
  <si>
    <t>鈴木　優希</t>
    <phoneticPr fontId="1"/>
  </si>
  <si>
    <t>350-1151</t>
  </si>
  <si>
    <t>川越市今福512</t>
  </si>
  <si>
    <t>049-243-4140</t>
  </si>
  <si>
    <t>049-240-1776</t>
  </si>
  <si>
    <t>fukuharachu@city.kawagoe.saitama.jp</t>
  </si>
  <si>
    <t>嵐山町立玉ノ岡中学校</t>
    <rPh sb="2" eb="4">
      <t>チョウリツ</t>
    </rPh>
    <phoneticPr fontId="21"/>
  </si>
  <si>
    <t>福田　英正</t>
    <phoneticPr fontId="1"/>
  </si>
  <si>
    <t>355-02１1</t>
  </si>
  <si>
    <t>比企郡嵐山町杉山610</t>
  </si>
  <si>
    <t>0493-62-2305</t>
  </si>
  <si>
    <t>0493-62-2764</t>
  </si>
  <si>
    <t>p4e8ek@bma.biglobe.ne.jp</t>
  </si>
  <si>
    <t>神川町立神川中学校</t>
    <rPh sb="2" eb="4">
      <t>チョウリツ</t>
    </rPh>
    <rPh sb="4" eb="6">
      <t>カミカワ</t>
    </rPh>
    <rPh sb="6" eb="9">
      <t>チュウガッコウ</t>
    </rPh>
    <phoneticPr fontId="21"/>
  </si>
  <si>
    <t>荻野　大樹</t>
    <phoneticPr fontId="1"/>
  </si>
  <si>
    <t>367-0232</t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</si>
  <si>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21"/>
  </si>
  <si>
    <t>0495-77-2409</t>
  </si>
  <si>
    <t>0495-77-2410</t>
  </si>
  <si>
    <t>kamichu@mail.wind.co.jp</t>
  </si>
  <si>
    <t>深谷市立幡羅中学校</t>
    <rPh sb="2" eb="4">
      <t>シリツ</t>
    </rPh>
    <phoneticPr fontId="21"/>
  </si>
  <si>
    <t>宇野　文博</t>
    <phoneticPr fontId="1"/>
  </si>
  <si>
    <t>366-0034</t>
  </si>
  <si>
    <t>深谷市常盤町38</t>
  </si>
  <si>
    <t>048-571-0229</t>
  </si>
  <si>
    <t>048-571-0328</t>
  </si>
  <si>
    <t>hatara-j@hatara-j.ed.jp</t>
  </si>
  <si>
    <t>加須市立加須西中学校</t>
    <rPh sb="2" eb="4">
      <t>シリツ</t>
    </rPh>
    <rPh sb="4" eb="6">
      <t>カゾ</t>
    </rPh>
    <phoneticPr fontId="21"/>
  </si>
  <si>
    <t>山中　良太</t>
    <phoneticPr fontId="1"/>
  </si>
  <si>
    <t>347-0043</t>
  </si>
  <si>
    <t>加須市馬内1</t>
  </si>
  <si>
    <t>0480-61-2625</t>
  </si>
  <si>
    <t>0480-62-0855</t>
  </si>
  <si>
    <t>cafe.redking@gmail.com</t>
  </si>
  <si>
    <t>越谷</t>
    <phoneticPr fontId="20"/>
  </si>
  <si>
    <t>越谷市立光陽中学校</t>
    <rPh sb="2" eb="4">
      <t>シリツ</t>
    </rPh>
    <phoneticPr fontId="21"/>
  </si>
  <si>
    <t>山口　暁之</t>
    <phoneticPr fontId="1"/>
  </si>
  <si>
    <t>343-0827</t>
  </si>
  <si>
    <t>越谷市川柳町1-498</t>
  </si>
  <si>
    <t>048-987-7940</t>
  </si>
  <si>
    <t>048-987-7943</t>
  </si>
  <si>
    <t>10792274@edu.city.koshigaya.saitama.jp</t>
  </si>
  <si>
    <t>八潮</t>
    <phoneticPr fontId="20"/>
  </si>
  <si>
    <t>八潮市立大原中学校</t>
    <rPh sb="2" eb="4">
      <t>シリツ</t>
    </rPh>
    <phoneticPr fontId="4"/>
  </si>
  <si>
    <t>山内　賢人</t>
  </si>
  <si>
    <t>340-0816</t>
  </si>
  <si>
    <t>八潮市八潮5-9-1</t>
    <rPh sb="0" eb="3">
      <t>ヤシオシ</t>
    </rPh>
    <rPh sb="3" eb="5">
      <t>ヤシオ</t>
    </rPh>
    <phoneticPr fontId="4"/>
  </si>
  <si>
    <t>048-997-1023</t>
  </si>
  <si>
    <t>048-997-9067</t>
  </si>
  <si>
    <t>yama10rikujo@yahoo.co.jp</t>
    <phoneticPr fontId="20"/>
  </si>
  <si>
    <t>八潮</t>
    <rPh sb="0" eb="2">
      <t>ヤシオ</t>
    </rPh>
    <phoneticPr fontId="20"/>
  </si>
  <si>
    <t>葛北（北部）</t>
    <rPh sb="3" eb="5">
      <t>ホクブ</t>
    </rPh>
    <phoneticPr fontId="1"/>
  </si>
  <si>
    <t>久喜市立太東中学校</t>
    <rPh sb="2" eb="4">
      <t>シリツ</t>
    </rPh>
    <phoneticPr fontId="21"/>
  </si>
  <si>
    <t>安達　昴</t>
    <rPh sb="0" eb="2">
      <t>アダチ</t>
    </rPh>
    <rPh sb="3" eb="4">
      <t>スバル</t>
    </rPh>
    <phoneticPr fontId="1"/>
  </si>
  <si>
    <t>346-0014</t>
  </si>
  <si>
    <t>久喜市吉羽2410</t>
  </si>
  <si>
    <t>0480-21-2410</t>
  </si>
  <si>
    <t>0480-24-1778</t>
  </si>
  <si>
    <t>a7l11004@yahoo.co.jp</t>
  </si>
  <si>
    <t>葛北（南部）</t>
    <rPh sb="3" eb="5">
      <t>ナンブ</t>
    </rPh>
    <phoneticPr fontId="1"/>
  </si>
  <si>
    <t>蓮田市立蓮田南中学校</t>
    <rPh sb="2" eb="4">
      <t>シリツ</t>
    </rPh>
    <rPh sb="4" eb="6">
      <t>ハスダ</t>
    </rPh>
    <phoneticPr fontId="21"/>
  </si>
  <si>
    <t>鹿島　善昭</t>
    <phoneticPr fontId="1"/>
  </si>
  <si>
    <t>349-0115</t>
  </si>
  <si>
    <t>蓮田市大字蓮田1519</t>
  </si>
  <si>
    <t>048-769-2021</t>
  </si>
  <si>
    <t>048-769-2027</t>
  </si>
  <si>
    <t>kashi2hr@crux.ocn.ne.jp</t>
  </si>
  <si>
    <t>春日部市立葛飾中学校</t>
    <rPh sb="3" eb="5">
      <t>シリツ</t>
    </rPh>
    <phoneticPr fontId="21"/>
  </si>
  <si>
    <t>渡邉　剛史</t>
    <phoneticPr fontId="1"/>
  </si>
  <si>
    <t>344-0123</t>
  </si>
  <si>
    <t>春日部市永沼2250</t>
    <rPh sb="0" eb="4">
      <t>カスカベシ</t>
    </rPh>
    <phoneticPr fontId="21"/>
  </si>
  <si>
    <t>0487-46-0002</t>
  </si>
  <si>
    <t>048-746-5260</t>
  </si>
  <si>
    <t>watanabe.kn.bad@gmail.com</t>
  </si>
  <si>
    <t>浦和明の星中学校</t>
  </si>
  <si>
    <t>336-0926</t>
  </si>
  <si>
    <t>さいたま市緑区東浦和6-4-19</t>
    <rPh sb="4" eb="5">
      <t>シ</t>
    </rPh>
    <rPh sb="5" eb="7">
      <t>ミドリク</t>
    </rPh>
    <rPh sb="7" eb="10">
      <t>ヒガシウラワ</t>
    </rPh>
    <phoneticPr fontId="4"/>
  </si>
  <si>
    <t>048-873-1160</t>
  </si>
  <si>
    <t>048-875-3491</t>
  </si>
  <si>
    <t>浦和実業学園中学校</t>
  </si>
  <si>
    <t>336-0025</t>
  </si>
  <si>
    <t>さいたま市南区文蔵3-9-1</t>
    <rPh sb="5" eb="7">
      <t>ミナミク</t>
    </rPh>
    <rPh sb="7" eb="9">
      <t>ブンゾウ</t>
    </rPh>
    <phoneticPr fontId="4"/>
  </si>
  <si>
    <t>048-861-6131</t>
  </si>
  <si>
    <t>048-861-6132</t>
  </si>
  <si>
    <t>開智中学校</t>
  </si>
  <si>
    <t>339-0004</t>
  </si>
  <si>
    <t>さいたま市岩槻区徳力西186</t>
    <rPh sb="5" eb="8">
      <t>イワツキク</t>
    </rPh>
    <rPh sb="8" eb="10">
      <t>トクリキ</t>
    </rPh>
    <rPh sb="10" eb="11">
      <t>ニシ</t>
    </rPh>
    <phoneticPr fontId="4"/>
  </si>
  <si>
    <t>048-795-0777</t>
  </si>
  <si>
    <t>048-795-0666</t>
  </si>
  <si>
    <t>さいたま市立内谷中学校</t>
    <rPh sb="4" eb="6">
      <t>シリツ</t>
    </rPh>
    <phoneticPr fontId="4"/>
  </si>
  <si>
    <t>336-0034</t>
  </si>
  <si>
    <t>さいたま市南区内谷6-10-1</t>
  </si>
  <si>
    <t>048-861-7570</t>
  </si>
  <si>
    <t>048-836-1586</t>
  </si>
  <si>
    <t>さいたま市立浦和中学校</t>
    <rPh sb="4" eb="6">
      <t>シリツ</t>
    </rPh>
    <phoneticPr fontId="4"/>
  </si>
  <si>
    <t>330-0073</t>
  </si>
  <si>
    <t>さいたま市浦和区元町1-28-17</t>
    <rPh sb="5" eb="8">
      <t>ウラワク</t>
    </rPh>
    <rPh sb="8" eb="10">
      <t>モトマチ</t>
    </rPh>
    <phoneticPr fontId="4"/>
  </si>
  <si>
    <t>048-840-1036</t>
  </si>
  <si>
    <t>048-853-6009</t>
  </si>
  <si>
    <t>さいたま市立大久保中学校</t>
    <rPh sb="4" eb="6">
      <t>シリツ</t>
    </rPh>
    <phoneticPr fontId="4"/>
  </si>
  <si>
    <t>338-0815</t>
  </si>
  <si>
    <t>さいたま市桜区五関282</t>
  </si>
  <si>
    <t>048-852-3554</t>
  </si>
  <si>
    <t>048-840-1430</t>
  </si>
  <si>
    <t>さいたま市立大宮八幡中学校</t>
    <rPh sb="4" eb="6">
      <t>シリツ</t>
    </rPh>
    <phoneticPr fontId="4"/>
  </si>
  <si>
    <t>337-0041</t>
  </si>
  <si>
    <t>さいたま市見沼区大字南中丸357</t>
  </si>
  <si>
    <t>048-687-8800</t>
  </si>
  <si>
    <t>048-687-9301</t>
  </si>
  <si>
    <t>さいたま市立大谷口中学校</t>
    <rPh sb="4" eb="6">
      <t>シリツ</t>
    </rPh>
    <phoneticPr fontId="4"/>
  </si>
  <si>
    <t>336-0933</t>
  </si>
  <si>
    <t>さいたま市南区広ヶ谷戸21</t>
  </si>
  <si>
    <t>048-887-1000</t>
  </si>
  <si>
    <t>048-811-1335</t>
  </si>
  <si>
    <t>さいたま市立尾間木中学校</t>
    <rPh sb="4" eb="6">
      <t>シリツ</t>
    </rPh>
    <phoneticPr fontId="4"/>
  </si>
  <si>
    <t>336-0923</t>
  </si>
  <si>
    <t>さいたま市緑区東浦和4-29-1</t>
  </si>
  <si>
    <t>048-874-9733</t>
  </si>
  <si>
    <t>048-810-1127</t>
  </si>
  <si>
    <t>さいたま市立片柳中学校</t>
    <rPh sb="4" eb="6">
      <t>シリツ</t>
    </rPh>
    <phoneticPr fontId="4"/>
  </si>
  <si>
    <t>337-0033</t>
  </si>
  <si>
    <t>さいたま市見沼区大字御蔵551</t>
  </si>
  <si>
    <t>048-683-3173</t>
  </si>
  <si>
    <t>048-683-8963</t>
  </si>
  <si>
    <t>さいたま市立上大久保中学校</t>
    <rPh sb="4" eb="6">
      <t>シリツ</t>
    </rPh>
    <phoneticPr fontId="4"/>
  </si>
  <si>
    <t>338-0824</t>
  </si>
  <si>
    <t>さいたま市桜区上大久保861-1</t>
  </si>
  <si>
    <t>048-855-3901</t>
  </si>
  <si>
    <t>048-840-1431</t>
  </si>
  <si>
    <t>さいたま市立川通中学校</t>
    <rPh sb="4" eb="6">
      <t>シリツ</t>
    </rPh>
    <phoneticPr fontId="4"/>
  </si>
  <si>
    <t>339-0011</t>
  </si>
  <si>
    <t>さいたま市岩槻区長宮435</t>
    <rPh sb="5" eb="8">
      <t>イワツキク</t>
    </rPh>
    <rPh sb="8" eb="10">
      <t>ナガミヤ</t>
    </rPh>
    <phoneticPr fontId="4"/>
  </si>
  <si>
    <t>048-799-1061</t>
  </si>
  <si>
    <t>048-799-0436</t>
  </si>
  <si>
    <t>さいたま市立木崎中学校</t>
    <rPh sb="4" eb="6">
      <t>シリツ</t>
    </rPh>
    <phoneticPr fontId="4"/>
  </si>
  <si>
    <t>336-0909</t>
  </si>
  <si>
    <t>さいたま市浦和区瀬ｹ崎2-17-1</t>
  </si>
  <si>
    <t>048-886-4302</t>
  </si>
  <si>
    <t>048-811-1337</t>
  </si>
  <si>
    <t>さいたま市立岸中学校</t>
    <rPh sb="4" eb="6">
      <t>シリツ</t>
    </rPh>
    <phoneticPr fontId="4"/>
  </si>
  <si>
    <t>336-0018</t>
  </si>
  <si>
    <t>さいたま市南区南本町2-25-27</t>
  </si>
  <si>
    <t>048-822-4022</t>
  </si>
  <si>
    <t>048-835-1358</t>
  </si>
  <si>
    <t>埼玉栄中学校</t>
  </si>
  <si>
    <t>331-0047</t>
  </si>
  <si>
    <t>さいたま市西区指扇3838</t>
  </si>
  <si>
    <t>048-624-6488</t>
  </si>
  <si>
    <t>048-621-2123</t>
  </si>
  <si>
    <t>さいたま市立指扇中学校</t>
    <rPh sb="4" eb="6">
      <t>シリツ</t>
    </rPh>
    <phoneticPr fontId="4"/>
  </si>
  <si>
    <t>331-0048</t>
  </si>
  <si>
    <t>さいたま市西区大字清河寺185-2</t>
  </si>
  <si>
    <t>048-624-6234</t>
  </si>
  <si>
    <t>048-624-2479</t>
  </si>
  <si>
    <t>さいたま市立第二東中学校</t>
    <rPh sb="4" eb="6">
      <t>シリツ</t>
    </rPh>
    <phoneticPr fontId="4"/>
  </si>
  <si>
    <t>330-0834</t>
  </si>
  <si>
    <t>さいたま市大宮区天沼町1-760</t>
  </si>
  <si>
    <t>048-643-2133</t>
  </si>
  <si>
    <t>048-643-3298</t>
  </si>
  <si>
    <t>さいたま市立田島中学校</t>
    <rPh sb="4" eb="6">
      <t>シリツ</t>
    </rPh>
    <phoneticPr fontId="4"/>
  </si>
  <si>
    <t>336-0037</t>
  </si>
  <si>
    <t>さいたま市桜区田島10-13-1</t>
  </si>
  <si>
    <t>048-864-3451</t>
  </si>
  <si>
    <t>048-836-1588</t>
  </si>
  <si>
    <t>さいたま市立土合中学校</t>
    <rPh sb="4" eb="6">
      <t>シリツ</t>
    </rPh>
    <phoneticPr fontId="4"/>
  </si>
  <si>
    <t>338-0836</t>
  </si>
  <si>
    <t>さいたま市桜区町谷1-19-1</t>
  </si>
  <si>
    <t>048-853-7200</t>
  </si>
  <si>
    <t>048-840-1432</t>
  </si>
  <si>
    <t>さいたま市立土屋中学校</t>
    <rPh sb="4" eb="6">
      <t>シリツ</t>
    </rPh>
    <phoneticPr fontId="4"/>
  </si>
  <si>
    <t>331-0062</t>
  </si>
  <si>
    <t>さいたま市西区大字土屋1766-1</t>
  </si>
  <si>
    <t>048-622-4611</t>
  </si>
  <si>
    <t>048-624-2135</t>
  </si>
  <si>
    <t>さいたま市立常盤中学校</t>
    <rPh sb="4" eb="6">
      <t>シリツ</t>
    </rPh>
    <phoneticPr fontId="4"/>
  </si>
  <si>
    <t>338-0805</t>
  </si>
  <si>
    <t>さいたま市浦和区針ｹ谷4-1-9</t>
  </si>
  <si>
    <t>048-831-3189</t>
  </si>
  <si>
    <t>048-830-1561</t>
  </si>
  <si>
    <t>さいたま市立日進中学校</t>
    <rPh sb="4" eb="6">
      <t>シリツ</t>
    </rPh>
    <phoneticPr fontId="4"/>
  </si>
  <si>
    <t>331-0825</t>
  </si>
  <si>
    <t>さいたま市北区櫛引町2-503-1</t>
  </si>
  <si>
    <t>048-663-1251</t>
  </si>
  <si>
    <t>048-663-0834</t>
  </si>
  <si>
    <t>さいたま市立原山中学校</t>
    <rPh sb="4" eb="6">
      <t>シリツ</t>
    </rPh>
    <phoneticPr fontId="4"/>
  </si>
  <si>
    <t>336-0015</t>
  </si>
  <si>
    <t>さいたま市緑区太田窪1-10-22</t>
  </si>
  <si>
    <t>048-882-3192</t>
  </si>
  <si>
    <t>048-811-1338</t>
  </si>
  <si>
    <t>さいたま市立春里中学校</t>
    <rPh sb="4" eb="6">
      <t>シリツ</t>
    </rPh>
    <phoneticPr fontId="4"/>
  </si>
  <si>
    <t>337-0005</t>
  </si>
  <si>
    <t>さいたま市見沼区大字小深作268-19</t>
  </si>
  <si>
    <t>048-683-3458</t>
  </si>
  <si>
    <t>048-683-8979</t>
  </si>
  <si>
    <t>さいたま市立春野中学校</t>
    <rPh sb="4" eb="6">
      <t>シリツ</t>
    </rPh>
    <phoneticPr fontId="4"/>
  </si>
  <si>
    <t>337-0002</t>
  </si>
  <si>
    <t>さいたま市見沼区春野2-2-1</t>
  </si>
  <si>
    <t>048-682-3951</t>
  </si>
  <si>
    <t>048-682-3952</t>
  </si>
  <si>
    <t>さいたま市立東浦和中学校</t>
    <rPh sb="4" eb="6">
      <t>シリツ</t>
    </rPh>
    <phoneticPr fontId="4"/>
  </si>
  <si>
    <t>さいたま市立三橋中学校</t>
    <rPh sb="4" eb="6">
      <t>シリツ</t>
    </rPh>
    <phoneticPr fontId="4"/>
  </si>
  <si>
    <t>330-0856</t>
  </si>
  <si>
    <t>さいたま市大宮区三橋1-1300</t>
  </si>
  <si>
    <t>048-641-0793</t>
  </si>
  <si>
    <t>048-641-6288</t>
  </si>
  <si>
    <t>さいたま市立三室中学校</t>
    <rPh sb="4" eb="6">
      <t>シリツ</t>
    </rPh>
    <phoneticPr fontId="4"/>
  </si>
  <si>
    <t>336-0912</t>
  </si>
  <si>
    <t>さいたま市緑区馬場1-38-2</t>
  </si>
  <si>
    <t>048-874-2331</t>
  </si>
  <si>
    <t>048-810-1125</t>
  </si>
  <si>
    <t>さいたま市立美園中学校</t>
    <rPh sb="4" eb="6">
      <t>シリツ</t>
    </rPh>
    <phoneticPr fontId="4"/>
  </si>
  <si>
    <t>336-0974</t>
  </si>
  <si>
    <t>さいたま市緑区大崎2550-3</t>
  </si>
  <si>
    <t>048-878-0019</t>
  </si>
  <si>
    <t>048-812-1049</t>
  </si>
  <si>
    <t>さいたま市立南浦和中学校</t>
    <rPh sb="4" eb="6">
      <t>シリツ</t>
    </rPh>
    <phoneticPr fontId="4"/>
  </si>
  <si>
    <t>336-0026</t>
  </si>
  <si>
    <t>さいたま市南区辻6-1-33</t>
  </si>
  <si>
    <t>048-863-0753</t>
  </si>
  <si>
    <t>048-836-1589</t>
  </si>
  <si>
    <t>さいたま市立本太中学校</t>
    <rPh sb="4" eb="6">
      <t>シリツ</t>
    </rPh>
    <phoneticPr fontId="4"/>
  </si>
  <si>
    <t>336-0901</t>
  </si>
  <si>
    <t>さいたま市浦和区領家1-4-15</t>
  </si>
  <si>
    <t>048-886-4305</t>
  </si>
  <si>
    <t>048-811-1339</t>
  </si>
  <si>
    <t>さいたま市立与野西中学校</t>
    <rPh sb="4" eb="6">
      <t>シリツ</t>
    </rPh>
    <phoneticPr fontId="4"/>
  </si>
  <si>
    <t>338-0013</t>
  </si>
  <si>
    <t>さいたま市中央区鈴谷8-10-33</t>
  </si>
  <si>
    <t>048-852-6235</t>
  </si>
  <si>
    <t>048-852-6253</t>
  </si>
  <si>
    <t>淑徳与野中学校</t>
  </si>
  <si>
    <t>338-0001</t>
  </si>
  <si>
    <t>さいたま市中央区上落合5-19-18</t>
    <rPh sb="5" eb="8">
      <t>チュウオウク</t>
    </rPh>
    <rPh sb="8" eb="11">
      <t>カミオチアイ</t>
    </rPh>
    <phoneticPr fontId="4"/>
  </si>
  <si>
    <t>048-840-1035</t>
  </si>
  <si>
    <t>048-853-6008</t>
  </si>
  <si>
    <t>川口市立小谷場中学校</t>
    <rPh sb="2" eb="4">
      <t>シリツ</t>
    </rPh>
    <phoneticPr fontId="4"/>
  </si>
  <si>
    <t>333-0857</t>
  </si>
  <si>
    <t>川口市小谷場1156</t>
    <rPh sb="0" eb="3">
      <t>カワグチシ</t>
    </rPh>
    <rPh sb="3" eb="6">
      <t>コヤバ</t>
    </rPh>
    <phoneticPr fontId="4"/>
  </si>
  <si>
    <t>048-267-1055</t>
  </si>
  <si>
    <t>048-267-1069</t>
  </si>
  <si>
    <t>川口市立岸川中学校</t>
    <rPh sb="2" eb="4">
      <t>シリツ</t>
    </rPh>
    <phoneticPr fontId="4"/>
  </si>
  <si>
    <t>333-0834</t>
  </si>
  <si>
    <t>川口市安行領根岸374-1</t>
  </si>
  <si>
    <t>048-268-4506</t>
  </si>
  <si>
    <t>048-268-4761</t>
  </si>
  <si>
    <t>川口市立北中学校</t>
    <rPh sb="2" eb="4">
      <t>シリツ</t>
    </rPh>
    <phoneticPr fontId="4"/>
  </si>
  <si>
    <t>川口市立在家中学校</t>
    <rPh sb="2" eb="4">
      <t>シリツ</t>
    </rPh>
    <phoneticPr fontId="4"/>
  </si>
  <si>
    <t>333-0853</t>
  </si>
  <si>
    <t>川口市安行領在家272</t>
  </si>
  <si>
    <t>048-295-4102</t>
  </si>
  <si>
    <t>048-295-5661</t>
  </si>
  <si>
    <t>川口市立芝中学校</t>
    <rPh sb="2" eb="4">
      <t>シリツ</t>
    </rPh>
    <phoneticPr fontId="4"/>
  </si>
  <si>
    <t>333-0866</t>
  </si>
  <si>
    <t>川口市芝6330</t>
  </si>
  <si>
    <t>048-265-3377</t>
  </si>
  <si>
    <t>048-268-4726</t>
  </si>
  <si>
    <t>川口市立芝東中学校</t>
    <rPh sb="2" eb="4">
      <t>シリツ</t>
    </rPh>
    <phoneticPr fontId="4"/>
  </si>
  <si>
    <t>333-0865</t>
  </si>
  <si>
    <t>川口市伊刈550</t>
  </si>
  <si>
    <t>048-265-3317</t>
  </si>
  <si>
    <t>048-268-4746</t>
  </si>
  <si>
    <t>川口市立戸塚中学校</t>
    <rPh sb="2" eb="4">
      <t>シリツ</t>
    </rPh>
    <phoneticPr fontId="4"/>
  </si>
  <si>
    <t>333-0805</t>
  </si>
  <si>
    <t>川口市戸塚鋏町3-1</t>
  </si>
  <si>
    <t>048-295-0776</t>
  </si>
  <si>
    <t>048-294-0436</t>
  </si>
  <si>
    <t>川口市立八幡木中学校</t>
    <rPh sb="2" eb="4">
      <t>シリツ</t>
    </rPh>
    <phoneticPr fontId="4"/>
  </si>
  <si>
    <t>334-0012</t>
  </si>
  <si>
    <t>川口市八幡木1-26-1</t>
    <rPh sb="0" eb="3">
      <t>カワグチシ</t>
    </rPh>
    <rPh sb="3" eb="6">
      <t>ハチマンギ</t>
    </rPh>
    <phoneticPr fontId="4"/>
  </si>
  <si>
    <t>048-283-4006</t>
  </si>
  <si>
    <t>048-282-6633</t>
  </si>
  <si>
    <t>草加市立青柳中学校</t>
    <rPh sb="2" eb="4">
      <t>シリツ</t>
    </rPh>
    <phoneticPr fontId="4"/>
  </si>
  <si>
    <t>340-0002</t>
  </si>
  <si>
    <t>草加市青柳8-58-10</t>
  </si>
  <si>
    <t>048-936-4001</t>
  </si>
  <si>
    <t>048-936-4002</t>
  </si>
  <si>
    <t>草加市立川柳中学校</t>
    <rPh sb="2" eb="4">
      <t>シリツ</t>
    </rPh>
    <phoneticPr fontId="4"/>
  </si>
  <si>
    <t>草加市青柳7-35-1</t>
  </si>
  <si>
    <t>048-931-5827</t>
  </si>
  <si>
    <t>048-931-5828</t>
  </si>
  <si>
    <t>草加市立瀬崎中学校</t>
    <rPh sb="2" eb="4">
      <t>シリツ</t>
    </rPh>
    <phoneticPr fontId="4"/>
  </si>
  <si>
    <t>340-0022</t>
  </si>
  <si>
    <t>草加市瀬崎町925-2</t>
  </si>
  <si>
    <t>048-927-6297</t>
  </si>
  <si>
    <t>048-927-6298</t>
  </si>
  <si>
    <t>草加市立松江中学校</t>
    <rPh sb="2" eb="4">
      <t>シリツ</t>
    </rPh>
    <phoneticPr fontId="4"/>
  </si>
  <si>
    <t>340-0013</t>
  </si>
  <si>
    <t>草加市松江町3-14-33</t>
  </si>
  <si>
    <t>048-936-9903</t>
  </si>
  <si>
    <t>048-936-9904</t>
  </si>
  <si>
    <t>草加市立谷塚中学校</t>
    <rPh sb="2" eb="4">
      <t>シリツ</t>
    </rPh>
    <phoneticPr fontId="4"/>
  </si>
  <si>
    <t>340-0024</t>
  </si>
  <si>
    <t>草加市谷塚上町62</t>
  </si>
  <si>
    <t>048-925-2421</t>
  </si>
  <si>
    <t>048-925-3456</t>
  </si>
  <si>
    <t>草加市立両新田中学校</t>
    <rPh sb="2" eb="4">
      <t>シリツ</t>
    </rPh>
    <phoneticPr fontId="4"/>
  </si>
  <si>
    <t>340-0027</t>
  </si>
  <si>
    <t>草加市両新田西町368-1</t>
  </si>
  <si>
    <t>048-924-5051</t>
  </si>
  <si>
    <t>048-924-5052</t>
  </si>
  <si>
    <t>戸田市立戸田中学校</t>
    <rPh sb="2" eb="4">
      <t>シリツ</t>
    </rPh>
    <rPh sb="4" eb="6">
      <t>トダ</t>
    </rPh>
    <phoneticPr fontId="4"/>
  </si>
  <si>
    <t>335-0023</t>
  </si>
  <si>
    <t>戸田市本町5-8-46</t>
  </si>
  <si>
    <t>048-442-2627</t>
  </si>
  <si>
    <t>048-443-9193</t>
  </si>
  <si>
    <t>戸田市立戸田新曽中学校</t>
    <rPh sb="2" eb="4">
      <t>シリツ</t>
    </rPh>
    <rPh sb="4" eb="6">
      <t>トダ</t>
    </rPh>
    <phoneticPr fontId="4"/>
  </si>
  <si>
    <t>335-0021</t>
  </si>
  <si>
    <t>戸田市新曽1488</t>
  </si>
  <si>
    <t>048-443-4512</t>
  </si>
  <si>
    <t>048-443-9504</t>
  </si>
  <si>
    <t>戸田市立戸田東中学校</t>
    <rPh sb="2" eb="4">
      <t>シリツ</t>
    </rPh>
    <rPh sb="4" eb="6">
      <t>トダ</t>
    </rPh>
    <phoneticPr fontId="4"/>
  </si>
  <si>
    <t>335-0011</t>
  </si>
  <si>
    <t>戸田市下戸田1-11-15</t>
  </si>
  <si>
    <t>048-442-5844</t>
  </si>
  <si>
    <t>048-443-9270</t>
  </si>
  <si>
    <t>蕨市立第一中学校</t>
    <rPh sb="0" eb="1">
      <t>ワラビ</t>
    </rPh>
    <rPh sb="1" eb="3">
      <t>シリツ</t>
    </rPh>
    <rPh sb="3" eb="4">
      <t>ダイ</t>
    </rPh>
    <phoneticPr fontId="4"/>
  </si>
  <si>
    <t>335-0003</t>
  </si>
  <si>
    <t>蕨市南町3-1-29</t>
  </si>
  <si>
    <t>048-442-2533</t>
  </si>
  <si>
    <t>048-442-2525</t>
  </si>
  <si>
    <t>蕨市立東中学校</t>
    <rPh sb="0" eb="1">
      <t>ワラビ</t>
    </rPh>
    <rPh sb="1" eb="3">
      <t>シリツ</t>
    </rPh>
    <phoneticPr fontId="4"/>
  </si>
  <si>
    <t>335-0002</t>
  </si>
  <si>
    <t>蕨市塚越6-7-34</t>
    <rPh sb="0" eb="2">
      <t>ワラビシ</t>
    </rPh>
    <rPh sb="2" eb="4">
      <t>ツカコシ</t>
    </rPh>
    <phoneticPr fontId="4"/>
  </si>
  <si>
    <t>048-442-5370</t>
  </si>
  <si>
    <t>048-442-5377</t>
  </si>
  <si>
    <t>朝霞市立朝霞第一中学校</t>
    <rPh sb="0" eb="2">
      <t>アサカ</t>
    </rPh>
    <rPh sb="2" eb="4">
      <t>シリツ</t>
    </rPh>
    <phoneticPr fontId="4"/>
  </si>
  <si>
    <t>351-0013</t>
  </si>
  <si>
    <t>朝霞市膝折2-31</t>
  </si>
  <si>
    <t>048-461-0076</t>
  </si>
  <si>
    <t>048-467-4741</t>
  </si>
  <si>
    <t>朝霞市立朝霞第三中学校</t>
    <rPh sb="0" eb="2">
      <t>アサカ</t>
    </rPh>
    <rPh sb="2" eb="4">
      <t>シリツ</t>
    </rPh>
    <phoneticPr fontId="4"/>
  </si>
  <si>
    <t>351-0023</t>
  </si>
  <si>
    <t>朝霞市溝沼1043-1</t>
  </si>
  <si>
    <t>048-464-7575</t>
  </si>
  <si>
    <t>048-460-2280</t>
  </si>
  <si>
    <t>朝霞市立朝霞第四中学校</t>
    <rPh sb="0" eb="2">
      <t>アサカ</t>
    </rPh>
    <rPh sb="2" eb="4">
      <t>シリツ</t>
    </rPh>
    <phoneticPr fontId="4"/>
  </si>
  <si>
    <t>351-0012</t>
  </si>
  <si>
    <t>朝霞市栄町5-1-60</t>
  </si>
  <si>
    <t>048-466-4711</t>
  </si>
  <si>
    <t>048-467-4744</t>
  </si>
  <si>
    <t>志木市立志木第二中学校</t>
    <rPh sb="0" eb="2">
      <t>シキ</t>
    </rPh>
    <rPh sb="2" eb="4">
      <t>シリツ</t>
    </rPh>
    <phoneticPr fontId="4"/>
  </si>
  <si>
    <t>353-0006</t>
  </si>
  <si>
    <t>志木市館1-3-1</t>
  </si>
  <si>
    <t>048-473-2379</t>
  </si>
  <si>
    <t>048-474-6617</t>
  </si>
  <si>
    <t>志木市立宗岡中学校</t>
    <rPh sb="2" eb="4">
      <t>シリツ</t>
    </rPh>
    <phoneticPr fontId="4"/>
  </si>
  <si>
    <t>353-0001</t>
  </si>
  <si>
    <t>志木市上宗岡1-8-1</t>
  </si>
  <si>
    <t>048-471-2241</t>
  </si>
  <si>
    <t>048-474-6599</t>
  </si>
  <si>
    <t>西武台新座中学校</t>
  </si>
  <si>
    <t>352-8508</t>
  </si>
  <si>
    <t>新座市中野2-9-1</t>
    <rPh sb="3" eb="5">
      <t>ナカノ</t>
    </rPh>
    <phoneticPr fontId="4"/>
  </si>
  <si>
    <t>048-481-1701</t>
  </si>
  <si>
    <t>048-479-2501</t>
  </si>
  <si>
    <t>新座市立新座中学校</t>
    <rPh sb="0" eb="2">
      <t>ニイザ</t>
    </rPh>
    <rPh sb="2" eb="4">
      <t>シリツ</t>
    </rPh>
    <phoneticPr fontId="4"/>
  </si>
  <si>
    <t>上尾市立上尾中学校</t>
    <rPh sb="0" eb="2">
      <t>アゲオ</t>
    </rPh>
    <rPh sb="2" eb="4">
      <t>シリツ</t>
    </rPh>
    <phoneticPr fontId="4"/>
  </si>
  <si>
    <t>362-0034</t>
  </si>
  <si>
    <t>上尾市愛宕3-23-24</t>
  </si>
  <si>
    <t>048-771-0129</t>
  </si>
  <si>
    <t>048-771-9215</t>
  </si>
  <si>
    <t>上尾市立大谷中学校</t>
    <rPh sb="2" eb="4">
      <t>シリツ</t>
    </rPh>
    <phoneticPr fontId="4"/>
  </si>
  <si>
    <t>362-0048</t>
  </si>
  <si>
    <t>上尾市川304</t>
  </si>
  <si>
    <t>048-781-9080</t>
  </si>
  <si>
    <t>048-726-3959</t>
  </si>
  <si>
    <t>上尾市立瓦葺中学校</t>
    <rPh sb="2" eb="4">
      <t>シリツ</t>
    </rPh>
    <phoneticPr fontId="4"/>
  </si>
  <si>
    <t>362-0022</t>
  </si>
  <si>
    <t>上尾市瓦葺163</t>
  </si>
  <si>
    <t>048-722-2101</t>
  </si>
  <si>
    <t>048-721-9809</t>
  </si>
  <si>
    <t>上尾市立西中学校</t>
    <rPh sb="2" eb="4">
      <t>シリツ</t>
    </rPh>
    <phoneticPr fontId="4"/>
  </si>
  <si>
    <t>362-0047</t>
  </si>
  <si>
    <t>上尾市今泉515</t>
  </si>
  <si>
    <t>048-781-1541</t>
  </si>
  <si>
    <t>048-726-2985</t>
  </si>
  <si>
    <t>上尾市立原市中学校</t>
    <rPh sb="2" eb="4">
      <t>シリツ</t>
    </rPh>
    <phoneticPr fontId="4"/>
  </si>
  <si>
    <t>上尾市立東中学校</t>
    <rPh sb="2" eb="4">
      <t>シリツ</t>
    </rPh>
    <phoneticPr fontId="4"/>
  </si>
  <si>
    <t>362-0013</t>
  </si>
  <si>
    <t>上尾市上尾村479</t>
  </si>
  <si>
    <t>048-775-6566</t>
  </si>
  <si>
    <t>048-775-1165</t>
  </si>
  <si>
    <t>上尾市立南中学校</t>
    <rPh sb="2" eb="4">
      <t>シリツ</t>
    </rPh>
    <phoneticPr fontId="4"/>
  </si>
  <si>
    <t>362-0064</t>
  </si>
  <si>
    <t>上尾市大谷本郷124</t>
  </si>
  <si>
    <t>048-781-2299</t>
  </si>
  <si>
    <t>048-726-3347</t>
  </si>
  <si>
    <t>埼玉県立伊奈学園中学校</t>
    <rPh sb="0" eb="2">
      <t>サイタマ</t>
    </rPh>
    <rPh sb="2" eb="4">
      <t>ケンリツ</t>
    </rPh>
    <phoneticPr fontId="4"/>
  </si>
  <si>
    <t>362-0802</t>
  </si>
  <si>
    <t>北足立郡伊奈町羽貫1300-1</t>
    <rPh sb="0" eb="4">
      <t>キタアダチグン</t>
    </rPh>
    <rPh sb="4" eb="7">
      <t>イナマチ</t>
    </rPh>
    <rPh sb="7" eb="9">
      <t>ハヌキ</t>
    </rPh>
    <phoneticPr fontId="4"/>
  </si>
  <si>
    <t>048-729-2882</t>
  </si>
  <si>
    <t>048-729ｰ0194</t>
  </si>
  <si>
    <t>桶川市立桶川中学校</t>
    <rPh sb="0" eb="2">
      <t>オケガワ</t>
    </rPh>
    <rPh sb="2" eb="4">
      <t>シリツ</t>
    </rPh>
    <phoneticPr fontId="4"/>
  </si>
  <si>
    <t>363-0021</t>
  </si>
  <si>
    <t>桶川市泉1-5-10</t>
  </si>
  <si>
    <t>048-787-1311</t>
  </si>
  <si>
    <t>048-787-5047</t>
  </si>
  <si>
    <t>桶川市立加納中学校</t>
    <rPh sb="2" eb="4">
      <t>シリツ</t>
    </rPh>
    <phoneticPr fontId="4"/>
  </si>
  <si>
    <t>363-0001</t>
  </si>
  <si>
    <t>桶川市加納1279</t>
  </si>
  <si>
    <t>048-728-3061</t>
  </si>
  <si>
    <t>048-728-6043</t>
  </si>
  <si>
    <t>桶川市立西中学校</t>
    <rPh sb="2" eb="4">
      <t>シリツ</t>
    </rPh>
    <phoneticPr fontId="4"/>
  </si>
  <si>
    <t>363-0027</t>
  </si>
  <si>
    <t>桶川市川田谷3680-1</t>
  </si>
  <si>
    <t>048-787-1342</t>
  </si>
  <si>
    <t>048-787-3564</t>
  </si>
  <si>
    <t>北本市立宮内中学校</t>
    <rPh sb="2" eb="4">
      <t>シリツ</t>
    </rPh>
    <phoneticPr fontId="4"/>
  </si>
  <si>
    <t>346-0002</t>
  </si>
  <si>
    <t>北本市宮内4-322</t>
  </si>
  <si>
    <t>048-543-2900</t>
  </si>
  <si>
    <t>048-543-2901</t>
  </si>
  <si>
    <t>北本市立東中学校</t>
    <rPh sb="2" eb="4">
      <t>シリツ</t>
    </rPh>
    <phoneticPr fontId="4"/>
  </si>
  <si>
    <t>364-0004</t>
  </si>
  <si>
    <t>北本市山中2-128</t>
  </si>
  <si>
    <t>048-592-3145</t>
  </si>
  <si>
    <t>048-592-3149</t>
  </si>
  <si>
    <t>鴻巣市立赤見台中学校</t>
    <rPh sb="2" eb="4">
      <t>シリツ</t>
    </rPh>
    <phoneticPr fontId="4"/>
  </si>
  <si>
    <t>365-0064</t>
  </si>
  <si>
    <t>鴻巣市赤見台4-25-1</t>
  </si>
  <si>
    <t>048-596-6002</t>
  </si>
  <si>
    <t>048-597-0268</t>
  </si>
  <si>
    <t>鴻巣市立吹上中学校</t>
    <rPh sb="2" eb="4">
      <t>シリツ</t>
    </rPh>
    <phoneticPr fontId="4"/>
  </si>
  <si>
    <t>369-0121</t>
  </si>
  <si>
    <t>鴻巣市吹上富士見1-6-1</t>
    <rPh sb="0" eb="3">
      <t>コウノスシ</t>
    </rPh>
    <phoneticPr fontId="4"/>
  </si>
  <si>
    <t>048-548-0051</t>
  </si>
  <si>
    <t>048-547-1470</t>
  </si>
  <si>
    <t>鴻巣市立吹上北中学校</t>
    <rPh sb="2" eb="4">
      <t>シリツ</t>
    </rPh>
    <phoneticPr fontId="4"/>
  </si>
  <si>
    <t>鴻巣市鎌塚550</t>
    <rPh sb="0" eb="3">
      <t>コウノスシ</t>
    </rPh>
    <phoneticPr fontId="4"/>
  </si>
  <si>
    <t>鴻巣市立鴻巣南中学校</t>
    <rPh sb="2" eb="4">
      <t>シリツ</t>
    </rPh>
    <rPh sb="4" eb="6">
      <t>コウノス</t>
    </rPh>
    <phoneticPr fontId="4"/>
  </si>
  <si>
    <t>365-0043</t>
  </si>
  <si>
    <t>鴻巣市大字原馬室3685</t>
  </si>
  <si>
    <t>048-542-2861</t>
  </si>
  <si>
    <t>048-542-1789</t>
  </si>
  <si>
    <t>入間市立金子中学校</t>
    <rPh sb="2" eb="4">
      <t>シリツ</t>
    </rPh>
    <phoneticPr fontId="4"/>
  </si>
  <si>
    <t>358-0043</t>
  </si>
  <si>
    <t>入間市西三ツ木187</t>
  </si>
  <si>
    <t>04-2936-0131</t>
  </si>
  <si>
    <t>04-2936-4074</t>
  </si>
  <si>
    <t>川越市立霞ケ関西中学校</t>
    <rPh sb="2" eb="4">
      <t>シリツ</t>
    </rPh>
    <phoneticPr fontId="4"/>
  </si>
  <si>
    <t>350-1175</t>
  </si>
  <si>
    <t>川越市笠幡3464-3</t>
  </si>
  <si>
    <t>049-231-0188</t>
  </si>
  <si>
    <t>049-239-1100</t>
  </si>
  <si>
    <t>川越市立福原中学校</t>
    <rPh sb="2" eb="4">
      <t>シリツ</t>
    </rPh>
    <phoneticPr fontId="4"/>
  </si>
  <si>
    <t>坂戸市立住吉中学校</t>
    <rPh sb="2" eb="4">
      <t>シリツ</t>
    </rPh>
    <phoneticPr fontId="4"/>
  </si>
  <si>
    <t>350-0209</t>
  </si>
  <si>
    <t>坂戸市塚越114-1</t>
  </si>
  <si>
    <t>049-281-0301</t>
  </si>
  <si>
    <t>049-284-6673</t>
  </si>
  <si>
    <t>狭山市立山王中学校</t>
    <rPh sb="2" eb="4">
      <t>シリツ</t>
    </rPh>
    <phoneticPr fontId="4"/>
  </si>
  <si>
    <t>350-1316</t>
  </si>
  <si>
    <t>狭山市南入曽157</t>
  </si>
  <si>
    <t>04-2957-4891</t>
  </si>
  <si>
    <t>04-2957-4892</t>
  </si>
  <si>
    <t>狭山市立中央中学校</t>
    <rPh sb="2" eb="4">
      <t>シリツ</t>
    </rPh>
    <phoneticPr fontId="4"/>
  </si>
  <si>
    <t>350-1305</t>
  </si>
  <si>
    <t>狭山市入間川1752-1</t>
  </si>
  <si>
    <t>04-2959-2277</t>
  </si>
  <si>
    <t>04-2959-2263</t>
  </si>
  <si>
    <t>秀明中学校</t>
  </si>
  <si>
    <t>川越市笠幡川向4792</t>
  </si>
  <si>
    <t>049-232-6611</t>
  </si>
  <si>
    <t>049-233-7713</t>
  </si>
  <si>
    <t>西武学園文理中学校</t>
  </si>
  <si>
    <t>350-1336</t>
  </si>
  <si>
    <t>狭山市柏原新田下河原311-1</t>
  </si>
  <si>
    <t>04-2954-4080</t>
  </si>
  <si>
    <t>04-2952-7015</t>
  </si>
  <si>
    <t>ふじみ野市立福岡中学校</t>
    <rPh sb="4" eb="6">
      <t>シリツ</t>
    </rPh>
    <phoneticPr fontId="4"/>
  </si>
  <si>
    <t>356-0017</t>
  </si>
  <si>
    <t>ふじみ野市上野台3-3-1</t>
    <rPh sb="3" eb="4">
      <t>ノ</t>
    </rPh>
    <rPh sb="4" eb="5">
      <t>シ</t>
    </rPh>
    <rPh sb="5" eb="8">
      <t>ウワノダイ</t>
    </rPh>
    <phoneticPr fontId="4"/>
  </si>
  <si>
    <t>049-261-0142</t>
  </si>
  <si>
    <t>049-266-3106</t>
  </si>
  <si>
    <t>星野学園中学校</t>
  </si>
  <si>
    <t>350-0824</t>
  </si>
  <si>
    <t>川越市石原町2-71-11</t>
    <rPh sb="0" eb="3">
      <t>カワゴエシ</t>
    </rPh>
    <rPh sb="3" eb="5">
      <t>イシハラ</t>
    </rPh>
    <rPh sb="5" eb="6">
      <t>マチ</t>
    </rPh>
    <phoneticPr fontId="4"/>
  </si>
  <si>
    <t>049-223-2888</t>
  </si>
  <si>
    <t>049-226-3402</t>
  </si>
  <si>
    <t>毛呂山市立毛呂山中学校</t>
    <rPh sb="3" eb="5">
      <t>シリツ</t>
    </rPh>
    <rPh sb="5" eb="8">
      <t>モロヤマ</t>
    </rPh>
    <phoneticPr fontId="4"/>
  </si>
  <si>
    <t>350-0441</t>
  </si>
  <si>
    <t>入間郡毛呂山町岩井2675</t>
  </si>
  <si>
    <t>049-294-0019</t>
  </si>
  <si>
    <t>049-294-0421</t>
  </si>
  <si>
    <t>大妻嵐山中学校</t>
  </si>
  <si>
    <t>355-0221</t>
  </si>
  <si>
    <t>比企郡嵐山町菅谷558</t>
  </si>
  <si>
    <t>0493-62-2281</t>
  </si>
  <si>
    <t>0493-62-1138</t>
  </si>
  <si>
    <t>ときがわ町立都幾川中学校</t>
    <rPh sb="4" eb="6">
      <t>チョウリツ</t>
    </rPh>
    <phoneticPr fontId="4"/>
  </si>
  <si>
    <t>355-0361</t>
  </si>
  <si>
    <t>比企郡ときがわ町桃木50</t>
  </si>
  <si>
    <t>0493-65-0155</t>
  </si>
  <si>
    <t>0493-65-2146</t>
  </si>
  <si>
    <t>東松山市立北中学校</t>
    <rPh sb="3" eb="5">
      <t>シリツ</t>
    </rPh>
    <phoneticPr fontId="4"/>
  </si>
  <si>
    <t>355-0005</t>
  </si>
  <si>
    <t>東松山市松山1815-2</t>
  </si>
  <si>
    <t>0493-23-1223</t>
  </si>
  <si>
    <t>0493-23-1235</t>
  </si>
  <si>
    <t>嵐山町立玉ノ岡中学校</t>
    <rPh sb="2" eb="4">
      <t>チョウリツ</t>
    </rPh>
    <phoneticPr fontId="4"/>
  </si>
  <si>
    <t>嵐山町立菅谷中学校</t>
    <rPh sb="2" eb="4">
      <t>チョウリツ</t>
    </rPh>
    <phoneticPr fontId="4"/>
  </si>
  <si>
    <t>比企郡嵐山町菅谷649</t>
  </si>
  <si>
    <t>0493-62-2055</t>
  </si>
  <si>
    <t>0493-62-4555</t>
  </si>
  <si>
    <t>吉見市立吉見中学校</t>
    <rPh sb="2" eb="4">
      <t>シリツ</t>
    </rPh>
    <rPh sb="4" eb="6">
      <t>ヨシミ</t>
    </rPh>
    <phoneticPr fontId="4"/>
  </si>
  <si>
    <t>355-0118</t>
  </si>
  <si>
    <t>比企郡吉見町下細谷1</t>
  </si>
  <si>
    <t>0493-54-1525</t>
  </si>
  <si>
    <t>0493-54-4321</t>
  </si>
  <si>
    <t>神川町立神川中学校</t>
    <rPh sb="2" eb="4">
      <t>チョウリツ</t>
    </rPh>
    <rPh sb="4" eb="6">
      <t>カミカワ</t>
    </rPh>
    <rPh sb="6" eb="9">
      <t>チュウガッコウ</t>
    </rPh>
    <phoneticPr fontId="4"/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</si>
  <si>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4"/>
  </si>
  <si>
    <t>本庄東高等
学校附属中学校</t>
  </si>
  <si>
    <t>367-0025</t>
  </si>
  <si>
    <t>本庄市西五十子大塚318</t>
    <rPh sb="0" eb="3">
      <t>ホンジョウシ</t>
    </rPh>
    <rPh sb="3" eb="4">
      <t>ニシ</t>
    </rPh>
    <rPh sb="4" eb="6">
      <t>ゴジュウ</t>
    </rPh>
    <rPh sb="6" eb="7">
      <t>コ</t>
    </rPh>
    <rPh sb="7" eb="9">
      <t>オオツカ</t>
    </rPh>
    <phoneticPr fontId="4"/>
  </si>
  <si>
    <t>0495-27-6711</t>
  </si>
  <si>
    <t>0495-27-6741</t>
  </si>
  <si>
    <t>熊谷市立江南中学校</t>
    <rPh sb="2" eb="4">
      <t>シリツ</t>
    </rPh>
    <phoneticPr fontId="4"/>
  </si>
  <si>
    <t>360-0114</t>
  </si>
  <si>
    <t>熊谷市江南中央2-1-1</t>
    <rPh sb="0" eb="3">
      <t>クマガヤシ</t>
    </rPh>
    <rPh sb="3" eb="5">
      <t>コウナン</t>
    </rPh>
    <phoneticPr fontId="4"/>
  </si>
  <si>
    <t>048-536-1335</t>
  </si>
  <si>
    <t>048-536-1939</t>
  </si>
  <si>
    <t>深谷市立明戸中学校</t>
    <rPh sb="2" eb="4">
      <t>シリツ</t>
    </rPh>
    <phoneticPr fontId="4"/>
  </si>
  <si>
    <t>366-0016</t>
  </si>
  <si>
    <t>深谷市新井18</t>
  </si>
  <si>
    <t>048-571-0869</t>
  </si>
  <si>
    <t>048-573-0634</t>
  </si>
  <si>
    <t>深谷市立川本中学校</t>
    <rPh sb="2" eb="4">
      <t>シリツ</t>
    </rPh>
    <phoneticPr fontId="4"/>
  </si>
  <si>
    <t>369-1108</t>
  </si>
  <si>
    <t>深谷市田中530</t>
    <rPh sb="0" eb="3">
      <t>フカヤシ</t>
    </rPh>
    <phoneticPr fontId="4"/>
  </si>
  <si>
    <t>048-583-2014</t>
  </si>
  <si>
    <t>048-583-3004</t>
  </si>
  <si>
    <t>深谷市立豊里中学校</t>
    <rPh sb="2" eb="4">
      <t>シリツ</t>
    </rPh>
    <phoneticPr fontId="4"/>
  </si>
  <si>
    <t>366-0002</t>
  </si>
  <si>
    <t>深谷市下手計525</t>
  </si>
  <si>
    <t>048-587-2150</t>
  </si>
  <si>
    <t>048-587-2153</t>
  </si>
  <si>
    <t>深谷市立幡羅中学校</t>
    <rPh sb="2" eb="4">
      <t>シリツ</t>
    </rPh>
    <phoneticPr fontId="4"/>
  </si>
  <si>
    <t>深谷市立上柴中学校</t>
    <rPh sb="2" eb="4">
      <t>シリツ</t>
    </rPh>
    <rPh sb="4" eb="6">
      <t>カミシバ</t>
    </rPh>
    <phoneticPr fontId="4"/>
  </si>
  <si>
    <t>366-0052</t>
  </si>
  <si>
    <t>深谷市上柴町西2-23-1</t>
    <rPh sb="0" eb="3">
      <t>フカヤシ</t>
    </rPh>
    <rPh sb="3" eb="5">
      <t>カミシバ</t>
    </rPh>
    <rPh sb="5" eb="6">
      <t>マチ</t>
    </rPh>
    <rPh sb="6" eb="7">
      <t>ニシ</t>
    </rPh>
    <phoneticPr fontId="4"/>
  </si>
  <si>
    <t>北埼</t>
    <rPh sb="0" eb="1">
      <t>キタ</t>
    </rPh>
    <phoneticPr fontId="4"/>
  </si>
  <si>
    <t>開智未来中学校</t>
  </si>
  <si>
    <t>349-1212</t>
  </si>
  <si>
    <t>加須市麦倉1238</t>
    <rPh sb="0" eb="3">
      <t>カゾシ</t>
    </rPh>
    <rPh sb="3" eb="5">
      <t>ムギクラ</t>
    </rPh>
    <phoneticPr fontId="4"/>
  </si>
  <si>
    <t>0280-61-2021</t>
  </si>
  <si>
    <t>0280-61-2023</t>
  </si>
  <si>
    <t>加須市立騎西中学校</t>
    <rPh sb="2" eb="4">
      <t>シリツ</t>
    </rPh>
    <phoneticPr fontId="4"/>
  </si>
  <si>
    <t>347-0105</t>
  </si>
  <si>
    <t>加須市騎西1001</t>
    <rPh sb="0" eb="3">
      <t>カゾシ</t>
    </rPh>
    <phoneticPr fontId="4"/>
  </si>
  <si>
    <t>0480-73-0039</t>
  </si>
  <si>
    <t>0480-73-1406</t>
  </si>
  <si>
    <t>加須市立北川辺中学校</t>
    <rPh sb="2" eb="4">
      <t>シリツ</t>
    </rPh>
    <phoneticPr fontId="4"/>
  </si>
  <si>
    <t>加須市麦倉3705</t>
    <rPh sb="0" eb="3">
      <t>カゾシ</t>
    </rPh>
    <phoneticPr fontId="4"/>
  </si>
  <si>
    <t>0280-62-2402</t>
  </si>
  <si>
    <t>0280-62-2768</t>
  </si>
  <si>
    <t>加須市立昭和中学校</t>
    <rPh sb="2" eb="4">
      <t>シリツ</t>
    </rPh>
    <phoneticPr fontId="4"/>
  </si>
  <si>
    <t>347-0011</t>
  </si>
  <si>
    <t>加須市北小浜70</t>
  </si>
  <si>
    <t>0480-61-0300</t>
  </si>
  <si>
    <t>0480-62-0854</t>
  </si>
  <si>
    <t>加須市立西中学校</t>
    <rPh sb="2" eb="4">
      <t>シリツ</t>
    </rPh>
    <phoneticPr fontId="4"/>
  </si>
  <si>
    <t>加須市立東中学校</t>
    <rPh sb="2" eb="4">
      <t>シリツ</t>
    </rPh>
    <phoneticPr fontId="4"/>
  </si>
  <si>
    <t>347-0032</t>
  </si>
  <si>
    <t>加須市花崎1-22-1</t>
  </si>
  <si>
    <t>0480-65-2206</t>
  </si>
  <si>
    <t>0480-65-2202</t>
  </si>
  <si>
    <t>加須市立平成中学校</t>
    <rPh sb="2" eb="4">
      <t>シリツ</t>
    </rPh>
    <phoneticPr fontId="4"/>
  </si>
  <si>
    <t>347-0015</t>
  </si>
  <si>
    <t>加須市南大桑1860</t>
  </si>
  <si>
    <t>0480-67-1221</t>
  </si>
  <si>
    <t>0480-67-1222</t>
  </si>
  <si>
    <t>行田市立行田中学校</t>
    <rPh sb="2" eb="4">
      <t>シリツ</t>
    </rPh>
    <rPh sb="4" eb="6">
      <t>ギョウダ</t>
    </rPh>
    <phoneticPr fontId="4"/>
  </si>
  <si>
    <t>361-0032</t>
  </si>
  <si>
    <t>行田市佐間3-3-8</t>
  </si>
  <si>
    <t>048-554-9196</t>
  </si>
  <si>
    <t>048-556-4092</t>
  </si>
  <si>
    <t>行田市立太田中学校</t>
    <rPh sb="2" eb="4">
      <t>シリツ</t>
    </rPh>
    <phoneticPr fontId="4"/>
  </si>
  <si>
    <t>361-0012</t>
  </si>
  <si>
    <t>行田市大字下須戸1164-1</t>
    <rPh sb="0" eb="2">
      <t>ギョウダ</t>
    </rPh>
    <rPh sb="2" eb="3">
      <t>シ</t>
    </rPh>
    <rPh sb="3" eb="5">
      <t>オオアザ</t>
    </rPh>
    <rPh sb="5" eb="6">
      <t>シモ</t>
    </rPh>
    <rPh sb="6" eb="7">
      <t>ス</t>
    </rPh>
    <rPh sb="7" eb="8">
      <t>ト</t>
    </rPh>
    <phoneticPr fontId="4"/>
  </si>
  <si>
    <t>048-559-3545</t>
  </si>
  <si>
    <t>048-559-0406</t>
  </si>
  <si>
    <t>行田市立忍中学校</t>
    <rPh sb="2" eb="4">
      <t>シリツ</t>
    </rPh>
    <phoneticPr fontId="4"/>
  </si>
  <si>
    <t>361-0052</t>
  </si>
  <si>
    <t>行田市本丸18-6</t>
  </si>
  <si>
    <t>048-554-9371</t>
  </si>
  <si>
    <t>048-554-9558</t>
  </si>
  <si>
    <t>行田市立長野中学校</t>
    <rPh sb="2" eb="4">
      <t>シリツ</t>
    </rPh>
    <phoneticPr fontId="4"/>
  </si>
  <si>
    <t>361-0022</t>
  </si>
  <si>
    <t>行田市桜町2-1-55</t>
    <rPh sb="0" eb="3">
      <t>ギョウダシ</t>
    </rPh>
    <rPh sb="3" eb="5">
      <t>サクラマチ</t>
    </rPh>
    <phoneticPr fontId="4"/>
  </si>
  <si>
    <t>048-554-2240</t>
  </si>
  <si>
    <t>048-554-2136</t>
  </si>
  <si>
    <t>行田市立西中学校</t>
    <rPh sb="2" eb="4">
      <t>シリツ</t>
    </rPh>
    <phoneticPr fontId="4"/>
  </si>
  <si>
    <t>361-0056</t>
  </si>
  <si>
    <t>行田市持田600</t>
  </si>
  <si>
    <t>048-553-1434</t>
  </si>
  <si>
    <t>048-553-1302</t>
  </si>
  <si>
    <t>羽生市立東中学校</t>
    <rPh sb="2" eb="4">
      <t>シリツ</t>
    </rPh>
    <phoneticPr fontId="4"/>
  </si>
  <si>
    <t>348-0017</t>
  </si>
  <si>
    <t>羽生市今泉1448</t>
    <rPh sb="0" eb="3">
      <t>ハニュウシ</t>
    </rPh>
    <rPh sb="3" eb="5">
      <t>イマイズミ</t>
    </rPh>
    <phoneticPr fontId="4"/>
  </si>
  <si>
    <t>048-565-3741</t>
  </si>
  <si>
    <t>048-565-1319</t>
  </si>
  <si>
    <t>羽生市立南中学校</t>
    <rPh sb="2" eb="4">
      <t>シリツ</t>
    </rPh>
    <phoneticPr fontId="4"/>
  </si>
  <si>
    <t>348-0046</t>
  </si>
  <si>
    <t>羽生市中岩瀬226</t>
    <rPh sb="0" eb="3">
      <t>ハニュウシ</t>
    </rPh>
    <rPh sb="3" eb="6">
      <t>ナカイワセ</t>
    </rPh>
    <phoneticPr fontId="4"/>
  </si>
  <si>
    <t>048-563-0253</t>
  </si>
  <si>
    <t>048-561-7921</t>
  </si>
  <si>
    <t>行田市立南河原中学校</t>
    <rPh sb="2" eb="4">
      <t>シリツ</t>
    </rPh>
    <phoneticPr fontId="4"/>
  </si>
  <si>
    <t>361-0084</t>
  </si>
  <si>
    <t>行田市南河原1081</t>
    <rPh sb="0" eb="3">
      <t>ギョウダシ</t>
    </rPh>
    <phoneticPr fontId="4"/>
  </si>
  <si>
    <t>048-557-0131</t>
  </si>
  <si>
    <t>048-557-4221</t>
  </si>
  <si>
    <t>行田市立見沼中学校</t>
    <rPh sb="2" eb="4">
      <t>シリツ</t>
    </rPh>
    <phoneticPr fontId="4"/>
  </si>
  <si>
    <t>361-0011</t>
  </si>
  <si>
    <t>行田市荒木4892</t>
    <rPh sb="0" eb="3">
      <t>ギョウダシ</t>
    </rPh>
    <rPh sb="3" eb="5">
      <t>アラキ</t>
    </rPh>
    <phoneticPr fontId="4"/>
  </si>
  <si>
    <t>048-557-2181</t>
  </si>
  <si>
    <t>048-557-3270</t>
  </si>
  <si>
    <t>越谷市立栄進中学校</t>
    <rPh sb="2" eb="4">
      <t>シリツ</t>
    </rPh>
    <phoneticPr fontId="4"/>
  </si>
  <si>
    <t>343-0025</t>
  </si>
  <si>
    <t>越谷市大沢659-1</t>
  </si>
  <si>
    <t>048-975-5551</t>
  </si>
  <si>
    <t>048-975-5641</t>
  </si>
  <si>
    <t>越谷市立大相模中学校</t>
    <rPh sb="2" eb="4">
      <t>シリツ</t>
    </rPh>
    <phoneticPr fontId="4"/>
  </si>
  <si>
    <t>343-0823</t>
  </si>
  <si>
    <t>越谷市相模町3-165</t>
  </si>
  <si>
    <t>048-987-2111</t>
  </si>
  <si>
    <t>048-987-2114</t>
  </si>
  <si>
    <t>越谷市立大袋中学校</t>
    <rPh sb="2" eb="4">
      <t>シリツ</t>
    </rPh>
    <phoneticPr fontId="4"/>
  </si>
  <si>
    <t>343-0034</t>
  </si>
  <si>
    <t>越谷市大竹236</t>
  </si>
  <si>
    <t>048-975-3830</t>
  </si>
  <si>
    <t>048-975-3463</t>
  </si>
  <si>
    <t>越谷市立北中学校</t>
    <rPh sb="2" eb="4">
      <t>シリツ</t>
    </rPh>
    <phoneticPr fontId="4"/>
  </si>
  <si>
    <t>343-0032</t>
  </si>
  <si>
    <t>越谷市袋山870</t>
  </si>
  <si>
    <t>048-975-1009</t>
  </si>
  <si>
    <t>048-975-1487</t>
  </si>
  <si>
    <t>越谷市立光陽中学校</t>
    <rPh sb="2" eb="4">
      <t>シリツ</t>
    </rPh>
    <phoneticPr fontId="4"/>
  </si>
  <si>
    <t>越谷市立新栄中学校</t>
    <rPh sb="2" eb="4">
      <t>シリツ</t>
    </rPh>
    <phoneticPr fontId="4"/>
  </si>
  <si>
    <t>343-0008</t>
  </si>
  <si>
    <t>越谷市大吉435</t>
  </si>
  <si>
    <t>048-976-6615</t>
  </si>
  <si>
    <t>048-976-6534</t>
  </si>
  <si>
    <t>越谷市立中央中学校</t>
    <rPh sb="2" eb="4">
      <t>シリツ</t>
    </rPh>
    <phoneticPr fontId="4"/>
  </si>
  <si>
    <t>343-0014</t>
  </si>
  <si>
    <t>越谷市越谷宮前1-18-1</t>
  </si>
  <si>
    <t>048-962-9180</t>
  </si>
  <si>
    <t>048-962-9158</t>
  </si>
  <si>
    <t>越谷市立西中学校</t>
    <rPh sb="2" eb="4">
      <t>シリツ</t>
    </rPh>
    <phoneticPr fontId="4"/>
  </si>
  <si>
    <t>343-0805</t>
  </si>
  <si>
    <t>越谷市神明町2-385</t>
  </si>
  <si>
    <t>048-976-5760</t>
  </si>
  <si>
    <t>048-976-5748</t>
  </si>
  <si>
    <t>越谷市立東中学校</t>
    <rPh sb="2" eb="4">
      <t>シリツ</t>
    </rPh>
    <phoneticPr fontId="4"/>
  </si>
  <si>
    <t>343-0023</t>
  </si>
  <si>
    <t>越谷市東越谷9-3160</t>
  </si>
  <si>
    <t>048ｰ962-2366</t>
  </si>
  <si>
    <t>048-962-2737</t>
  </si>
  <si>
    <t>越谷市立平方中学校</t>
    <rPh sb="2" eb="4">
      <t>シリツ</t>
    </rPh>
    <phoneticPr fontId="4"/>
  </si>
  <si>
    <t>343-0002</t>
  </si>
  <si>
    <t>越谷市平方2115</t>
  </si>
  <si>
    <t>048-977-3451</t>
  </si>
  <si>
    <t>048-977-3469</t>
  </si>
  <si>
    <t>越谷市立富士中学校</t>
    <rPh sb="2" eb="4">
      <t>シリツ</t>
    </rPh>
    <phoneticPr fontId="4"/>
  </si>
  <si>
    <t>343-0851</t>
  </si>
  <si>
    <t>越谷市七佐町2-85</t>
  </si>
  <si>
    <t>048-966-0317</t>
  </si>
  <si>
    <t>048-966-0836</t>
  </si>
  <si>
    <t>越谷市立北陽中学校</t>
    <rPh sb="2" eb="4">
      <t>シリツ</t>
    </rPh>
    <phoneticPr fontId="4"/>
  </si>
  <si>
    <t>343-0004</t>
  </si>
  <si>
    <t>越谷市大松450</t>
  </si>
  <si>
    <t>048-975-4925</t>
  </si>
  <si>
    <t>048-975-4591</t>
  </si>
  <si>
    <t>越谷市立南中学校</t>
    <rPh sb="2" eb="4">
      <t>シリツ</t>
    </rPh>
    <phoneticPr fontId="4"/>
  </si>
  <si>
    <t>越谷市川柳町1-198</t>
  </si>
  <si>
    <t>048-986-1031</t>
  </si>
  <si>
    <t>048-986-1035</t>
  </si>
  <si>
    <t>八潮</t>
  </si>
  <si>
    <t>八潮市立八潮中学校</t>
    <rPh sb="2" eb="4">
      <t>シリツ</t>
    </rPh>
    <rPh sb="4" eb="6">
      <t>ヤシオ</t>
    </rPh>
    <phoneticPr fontId="4"/>
  </si>
  <si>
    <t>八潮市中央1-1-2</t>
  </si>
  <si>
    <t>0489-96-4219</t>
  </si>
  <si>
    <t>0489-97-9063</t>
  </si>
  <si>
    <t>八潮市立八幡中学校</t>
    <rPh sb="2" eb="4">
      <t>シリツ</t>
    </rPh>
    <phoneticPr fontId="4"/>
  </si>
  <si>
    <t>340-0808</t>
  </si>
  <si>
    <t>八潮市緑町4-19-1</t>
    <rPh sb="3" eb="4">
      <t>ミドリ</t>
    </rPh>
    <rPh sb="4" eb="5">
      <t>マチ</t>
    </rPh>
    <phoneticPr fontId="4"/>
  </si>
  <si>
    <t>0489-97-1023</t>
  </si>
  <si>
    <t>0489-97-9069</t>
  </si>
  <si>
    <t>葛北</t>
    <rPh sb="0" eb="1">
      <t>カツ</t>
    </rPh>
    <rPh sb="1" eb="2">
      <t>ホク</t>
    </rPh>
    <phoneticPr fontId="4"/>
  </si>
  <si>
    <t>久喜市立久喜中学校</t>
    <rPh sb="2" eb="4">
      <t>シリツ</t>
    </rPh>
    <rPh sb="4" eb="6">
      <t>クキ</t>
    </rPh>
    <phoneticPr fontId="4"/>
  </si>
  <si>
    <t>346-0005</t>
  </si>
  <si>
    <t>久喜市本町4-1-1</t>
  </si>
  <si>
    <t>0480-21-0162</t>
  </si>
  <si>
    <t>0480-24-1775</t>
  </si>
  <si>
    <t>久喜市立太東中学校</t>
    <rPh sb="2" eb="4">
      <t>シリツ</t>
    </rPh>
    <phoneticPr fontId="4"/>
  </si>
  <si>
    <t>久喜市立東中学校</t>
    <rPh sb="2" eb="4">
      <t>シリツ</t>
    </rPh>
    <phoneticPr fontId="4"/>
  </si>
  <si>
    <t>346-0013</t>
  </si>
  <si>
    <t>久喜市青葉3-4-1</t>
  </si>
  <si>
    <t>0480-22-1213</t>
  </si>
  <si>
    <t>0480-24-1782</t>
  </si>
  <si>
    <t>久喜市立南中学校</t>
    <rPh sb="2" eb="4">
      <t>シリツ</t>
    </rPh>
    <phoneticPr fontId="4"/>
  </si>
  <si>
    <t>346-0029</t>
  </si>
  <si>
    <t>久喜市大字江面85</t>
  </si>
  <si>
    <t>0480-21-0544</t>
  </si>
  <si>
    <t>0480-24-1776</t>
  </si>
  <si>
    <t>久喜市立鷲宮中学校</t>
    <rPh sb="2" eb="4">
      <t>シリツ</t>
    </rPh>
    <phoneticPr fontId="4"/>
  </si>
  <si>
    <t>340-0217</t>
  </si>
  <si>
    <t>久喜市鷲宮782</t>
    <rPh sb="0" eb="3">
      <t>クキシ</t>
    </rPh>
    <phoneticPr fontId="4"/>
  </si>
  <si>
    <t>0480-58-1004</t>
  </si>
  <si>
    <t>0480-58-4106</t>
  </si>
  <si>
    <t>久喜市立鷲宮西中学校</t>
    <rPh sb="2" eb="4">
      <t>シリツ</t>
    </rPh>
    <phoneticPr fontId="4"/>
  </si>
  <si>
    <t>340-0211</t>
  </si>
  <si>
    <t>久喜市上内1797</t>
    <rPh sb="0" eb="3">
      <t>クキシ</t>
    </rPh>
    <phoneticPr fontId="4"/>
  </si>
  <si>
    <t>0480-58-9645</t>
  </si>
  <si>
    <t>0480-58-9662</t>
  </si>
  <si>
    <t>久喜市立鷲宮東中学校</t>
    <rPh sb="2" eb="4">
      <t>シリツ</t>
    </rPh>
    <phoneticPr fontId="4"/>
  </si>
  <si>
    <t>340-0201</t>
  </si>
  <si>
    <t>久喜市八甫4-46</t>
    <rPh sb="0" eb="3">
      <t>クキシ</t>
    </rPh>
    <phoneticPr fontId="4"/>
  </si>
  <si>
    <t>0480-58-2023</t>
  </si>
  <si>
    <t>0480-58-1307</t>
  </si>
  <si>
    <t>幸手市立幸手中学校</t>
    <rPh sb="2" eb="4">
      <t>シリツ</t>
    </rPh>
    <rPh sb="4" eb="6">
      <t>サッテ</t>
    </rPh>
    <phoneticPr fontId="4"/>
  </si>
  <si>
    <t>340-0111</t>
  </si>
  <si>
    <t>幸手市北1-7-4</t>
  </si>
  <si>
    <t>0480-42-0203</t>
  </si>
  <si>
    <t>0480-42-0228</t>
  </si>
  <si>
    <t>幸手市立西中学校</t>
  </si>
  <si>
    <t>340-0162</t>
  </si>
  <si>
    <t>幸手市下川崎387</t>
  </si>
  <si>
    <t>0480-43-4611</t>
  </si>
  <si>
    <t>0480-43-5290</t>
  </si>
  <si>
    <t>昌平中学校</t>
  </si>
  <si>
    <t>345-0044</t>
  </si>
  <si>
    <t>北葛飾郡杉戸町下野851</t>
    <rPh sb="7" eb="9">
      <t>シモノ</t>
    </rPh>
    <phoneticPr fontId="4"/>
  </si>
  <si>
    <t>0480-34-3381</t>
  </si>
  <si>
    <t>0480-34-9854</t>
  </si>
  <si>
    <t>白岡市立篠津中学校</t>
    <rPh sb="2" eb="4">
      <t>シリツ</t>
    </rPh>
    <phoneticPr fontId="4"/>
  </si>
  <si>
    <t>349-0204</t>
  </si>
  <si>
    <t>白岡市篠津2618</t>
    <rPh sb="2" eb="3">
      <t>シ</t>
    </rPh>
    <phoneticPr fontId="4"/>
  </si>
  <si>
    <t>0480-92-1508</t>
  </si>
  <si>
    <t>0480-92-1551</t>
  </si>
  <si>
    <t>宮代町立前原中学校</t>
    <rPh sb="0" eb="2">
      <t>ミヤシロ</t>
    </rPh>
    <rPh sb="2" eb="4">
      <t>チョウリツ</t>
    </rPh>
    <phoneticPr fontId="4"/>
  </si>
  <si>
    <t>345-0815</t>
  </si>
  <si>
    <t>南埼玉郡宮代町字中46</t>
  </si>
  <si>
    <t>0480-34-0631</t>
  </si>
  <si>
    <t>0480-34-0744</t>
  </si>
  <si>
    <t>杉戸町立杉戸中学校</t>
    <rPh sb="2" eb="4">
      <t>チョウリツ</t>
    </rPh>
    <rPh sb="4" eb="6">
      <t>スギト</t>
    </rPh>
    <phoneticPr fontId="4"/>
  </si>
  <si>
    <t>345-0035</t>
  </si>
  <si>
    <t>北葛飾郡杉戸町内田1-5-35</t>
  </si>
  <si>
    <t>0480-32-0132</t>
  </si>
  <si>
    <t>0480-32-0166</t>
  </si>
  <si>
    <t>杉戸町立広島中学校</t>
    <rPh sb="2" eb="4">
      <t>チョウリツ</t>
    </rPh>
    <phoneticPr fontId="4"/>
  </si>
  <si>
    <t>345-0024</t>
  </si>
  <si>
    <t>北葛飾郡杉戸町堤根4759</t>
  </si>
  <si>
    <t>0480-34-5791</t>
  </si>
  <si>
    <t>0480-35-2002</t>
  </si>
  <si>
    <t>蓮田市立黒浜中学校</t>
    <rPh sb="2" eb="4">
      <t>シリツ</t>
    </rPh>
    <phoneticPr fontId="4"/>
  </si>
  <si>
    <t>349-0101</t>
  </si>
  <si>
    <t>蓮田市黒浜4748-1</t>
  </si>
  <si>
    <t>048-768-0314</t>
  </si>
  <si>
    <t>048-768-0726</t>
  </si>
  <si>
    <t>蓮田市立蓮田南中学校</t>
    <rPh sb="2" eb="4">
      <t>シリツ</t>
    </rPh>
    <rPh sb="4" eb="6">
      <t>ハスダ</t>
    </rPh>
    <phoneticPr fontId="4"/>
  </si>
  <si>
    <t>葛南</t>
    <rPh sb="0" eb="1">
      <t>カツ</t>
    </rPh>
    <rPh sb="1" eb="2">
      <t>ミナミ</t>
    </rPh>
    <phoneticPr fontId="4"/>
  </si>
  <si>
    <t>春日部市立春日部中学校</t>
    <rPh sb="3" eb="5">
      <t>シリツ</t>
    </rPh>
    <rPh sb="5" eb="8">
      <t>カスカベ</t>
    </rPh>
    <phoneticPr fontId="4"/>
  </si>
  <si>
    <t>344-0061</t>
  </si>
  <si>
    <t>春日部市粕壁5951-2</t>
  </si>
  <si>
    <t>048-761-2254</t>
  </si>
  <si>
    <t>048-763-9609</t>
  </si>
  <si>
    <t>春日部市立飯沼中学校</t>
    <rPh sb="3" eb="5">
      <t>シリツ</t>
    </rPh>
    <phoneticPr fontId="4"/>
  </si>
  <si>
    <t>344-0124</t>
  </si>
  <si>
    <t>春日部市飯沼179</t>
    <rPh sb="0" eb="4">
      <t>カスカベシ</t>
    </rPh>
    <phoneticPr fontId="4"/>
  </si>
  <si>
    <t>048-746-7321</t>
  </si>
  <si>
    <t>048-746-7322</t>
  </si>
  <si>
    <t>春日部市立大沼中学校</t>
    <rPh sb="3" eb="5">
      <t>シリツ</t>
    </rPh>
    <phoneticPr fontId="4"/>
  </si>
  <si>
    <t>344-0038</t>
  </si>
  <si>
    <t>春日部市大沼6-75</t>
  </si>
  <si>
    <t>048-736-9986</t>
  </si>
  <si>
    <t>048-734-9420</t>
  </si>
  <si>
    <t>春日部市立葛飾中学校</t>
    <rPh sb="3" eb="5">
      <t>シリツ</t>
    </rPh>
    <phoneticPr fontId="4"/>
  </si>
  <si>
    <t>春日部市永沼2250</t>
    <rPh sb="0" eb="4">
      <t>カスカベシ</t>
    </rPh>
    <phoneticPr fontId="4"/>
  </si>
  <si>
    <t>春日部共栄中学校</t>
  </si>
  <si>
    <t>344-0037</t>
  </si>
  <si>
    <t>春日部市上大増新田213</t>
  </si>
  <si>
    <t>048-737-7611</t>
  </si>
  <si>
    <t>048-737-8093</t>
  </si>
  <si>
    <t>春日部市立武里中学校</t>
    <rPh sb="3" eb="5">
      <t>シリツ</t>
    </rPh>
    <phoneticPr fontId="4"/>
  </si>
  <si>
    <t>344-0034</t>
  </si>
  <si>
    <t>春日部市薄谷3</t>
  </si>
  <si>
    <t>048-735-2523</t>
  </si>
  <si>
    <t>048-734-9418</t>
  </si>
  <si>
    <t>春日部市立豊野中学校</t>
    <rPh sb="3" eb="5">
      <t>シリツ</t>
    </rPh>
    <phoneticPr fontId="4"/>
  </si>
  <si>
    <t>344-0013</t>
  </si>
  <si>
    <t>春日部市銚子口130</t>
  </si>
  <si>
    <t>048-737-0440</t>
  </si>
  <si>
    <t>048-734-9421</t>
  </si>
  <si>
    <t>春日部市立中野中学校</t>
    <rPh sb="3" eb="5">
      <t>シリツ</t>
    </rPh>
    <phoneticPr fontId="4"/>
  </si>
  <si>
    <t>344-0026</t>
  </si>
  <si>
    <t>春日部市武里中野746</t>
    <rPh sb="4" eb="6">
      <t>タケサト</t>
    </rPh>
    <phoneticPr fontId="4"/>
  </si>
  <si>
    <t>048-737-2869</t>
  </si>
  <si>
    <t>048-734-9417</t>
  </si>
  <si>
    <t>春日部市立緑中学校</t>
    <rPh sb="3" eb="5">
      <t>シリツ</t>
    </rPh>
    <phoneticPr fontId="4"/>
  </si>
  <si>
    <t>344-0063</t>
  </si>
  <si>
    <t>春日部市緑町5-9-38</t>
  </si>
  <si>
    <t>048-737-8447</t>
  </si>
  <si>
    <t>048-734-9422</t>
  </si>
  <si>
    <t>松伏町立松伏中学校</t>
    <rPh sb="2" eb="4">
      <t>チョウリツ</t>
    </rPh>
    <rPh sb="4" eb="6">
      <t>マツブシ</t>
    </rPh>
    <rPh sb="6" eb="7">
      <t>チュウ</t>
    </rPh>
    <phoneticPr fontId="4"/>
  </si>
  <si>
    <t>343-0106</t>
  </si>
  <si>
    <t>北葛飾郡松伏町大川戸1136</t>
  </si>
  <si>
    <t>0489-91-3731</t>
  </si>
  <si>
    <t>0489-91-3715</t>
  </si>
  <si>
    <t>三郷市立北中学校</t>
    <rPh sb="2" eb="4">
      <t>シリツ</t>
    </rPh>
    <phoneticPr fontId="4"/>
  </si>
  <si>
    <t>341-0054</t>
  </si>
  <si>
    <t>三郷市泉267-1</t>
  </si>
  <si>
    <t>048-952-5281</t>
  </si>
  <si>
    <t>048-952-4261</t>
  </si>
  <si>
    <t>三郷市立栄中学校</t>
    <rPh sb="2" eb="4">
      <t>シリツ</t>
    </rPh>
    <phoneticPr fontId="4"/>
  </si>
  <si>
    <t>341-0043</t>
  </si>
  <si>
    <t>三郷市栄4-325</t>
  </si>
  <si>
    <t>0489-52-1201</t>
  </si>
  <si>
    <t>0489-52-4266</t>
  </si>
  <si>
    <t>三郷市立南中学校</t>
    <rPh sb="2" eb="4">
      <t>シリツ</t>
    </rPh>
    <phoneticPr fontId="4"/>
  </si>
  <si>
    <t>341-0035</t>
  </si>
  <si>
    <t>三郷市鷹野3-356</t>
  </si>
  <si>
    <t>048-955-0550</t>
  </si>
  <si>
    <t>048-956-5804</t>
  </si>
  <si>
    <t>吉川市立中央中学校</t>
    <rPh sb="2" eb="4">
      <t>シリツ</t>
    </rPh>
    <phoneticPr fontId="4"/>
  </si>
  <si>
    <t>342-0055</t>
  </si>
  <si>
    <t>吉川市吉川234-1</t>
  </si>
  <si>
    <t>0489-82-0241</t>
  </si>
  <si>
    <t>0489-82-0236</t>
  </si>
  <si>
    <t>吉川市立東中学校</t>
    <rPh sb="2" eb="4">
      <t>シリツ</t>
    </rPh>
    <phoneticPr fontId="4"/>
  </si>
  <si>
    <t>342-0017</t>
  </si>
  <si>
    <t>吉川市上笹塚3-104-1</t>
  </si>
  <si>
    <t>0489-82-0244</t>
  </si>
  <si>
    <t>0489-82-0258</t>
  </si>
  <si>
    <t>吉川市立南中学校</t>
    <rPh sb="2" eb="4">
      <t>シリツ</t>
    </rPh>
    <phoneticPr fontId="4"/>
  </si>
  <si>
    <t>342-0041</t>
  </si>
  <si>
    <t>吉川市保672</t>
  </si>
  <si>
    <t>0489-82-1066</t>
  </si>
  <si>
    <t>0489-82-1469</t>
  </si>
  <si>
    <t>吉川市立吉川中学校</t>
    <rPh sb="2" eb="4">
      <t>シリツ</t>
    </rPh>
    <rPh sb="4" eb="6">
      <t>ヨシカワ</t>
    </rPh>
    <phoneticPr fontId="4"/>
  </si>
  <si>
    <t>342-0038</t>
  </si>
  <si>
    <t>吉川市美南5-17-1</t>
  </si>
  <si>
    <t>048-984-7565</t>
  </si>
  <si>
    <t>048-984-7340</t>
  </si>
  <si>
    <t>@</t>
    <phoneticPr fontId="1"/>
  </si>
  <si>
    <t>『勤務先』をリストから選択すると自動反映</t>
    <rPh sb="1" eb="4">
      <t>キンムサキ</t>
    </rPh>
    <rPh sb="11" eb="13">
      <t>センタク</t>
    </rPh>
    <rPh sb="16" eb="20">
      <t>ジドウハンエイ</t>
    </rPh>
    <phoneticPr fontId="1"/>
  </si>
  <si>
    <t>入力セル</t>
    <phoneticPr fontId="1"/>
  </si>
  <si>
    <t>令和４年度　バドミントン専門部『各地区専門委員・常任委員・専門部役員　基本データ』</t>
    <rPh sb="0" eb="2">
      <t>レイワ</t>
    </rPh>
    <rPh sb="12" eb="15">
      <t>センモンブ</t>
    </rPh>
    <phoneticPr fontId="1"/>
  </si>
  <si>
    <t>越谷市立栄進中学校</t>
    <rPh sb="0" eb="2">
      <t>コシガヤ</t>
    </rPh>
    <rPh sb="2" eb="4">
      <t>シリツ</t>
    </rPh>
    <rPh sb="4" eb="6">
      <t>エイシン</t>
    </rPh>
    <rPh sb="6" eb="9">
      <t>チュウガッコウ</t>
    </rPh>
    <phoneticPr fontId="1"/>
  </si>
  <si>
    <t>343-0025</t>
    <phoneticPr fontId="1"/>
  </si>
  <si>
    <t>越谷市大沢659-1</t>
    <rPh sb="0" eb="3">
      <t>コシガヤシ</t>
    </rPh>
    <rPh sb="3" eb="5">
      <t>オオサワ</t>
    </rPh>
    <phoneticPr fontId="1"/>
  </si>
  <si>
    <t>048-975-5551</t>
    <phoneticPr fontId="1"/>
  </si>
  <si>
    <t>048-975-5641</t>
    <phoneticPr fontId="1"/>
  </si>
  <si>
    <t>＜出欠＞４月２２日（金）</t>
    <rPh sb="1" eb="3">
      <t>シュッケツ</t>
    </rPh>
    <rPh sb="5" eb="6">
      <t>ゲツ</t>
    </rPh>
    <rPh sb="8" eb="9">
      <t>ヒ</t>
    </rPh>
    <rPh sb="10" eb="11">
      <t>キン</t>
    </rPh>
    <phoneticPr fontId="1"/>
  </si>
  <si>
    <t>令和４年度　バドミントン専門部『専門委員会』出欠データ</t>
    <rPh sb="0" eb="2">
      <t>レイワ</t>
    </rPh>
    <rPh sb="12" eb="15">
      <t>センモンブ</t>
    </rPh>
    <rPh sb="20" eb="21">
      <t>カイ</t>
    </rPh>
    <rPh sb="22" eb="24">
      <t>シュッケツ</t>
    </rPh>
    <phoneticPr fontId="1"/>
  </si>
  <si>
    <t>＊４月１３日（水）までに下記アドレス宛にパソコンメールで返信をお願いします。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</si>
</sst>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justify" vertical="center" shrinkToFit="1"/>
    </xf>
    <xf numFmtId="0" fontId="8" fillId="0" borderId="22" xfId="0" applyFont="1" applyBorder="1" applyAlignment="1">
      <alignment horizontal="justify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justify" vertical="center" shrinkToFit="1"/>
    </xf>
    <xf numFmtId="0" fontId="9" fillId="0" borderId="16" xfId="0" applyFont="1" applyBorder="1" applyAlignment="1">
      <alignment horizontal="justify" vertical="center" shrinkToFit="1"/>
    </xf>
    <xf numFmtId="0" fontId="7" fillId="3" borderId="9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justify" vertical="center" shrinkToFit="1"/>
    </xf>
    <xf numFmtId="0" fontId="8" fillId="0" borderId="20" xfId="0" applyFont="1" applyBorder="1" applyAlignment="1">
      <alignment horizontal="justify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8" fillId="3" borderId="9" xfId="0" applyFont="1" applyFill="1" applyBorder="1" applyAlignment="1">
      <alignment horizontal="justify" vertical="center" shrinkToFit="1"/>
    </xf>
    <xf numFmtId="0" fontId="7" fillId="0" borderId="2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9" fillId="2" borderId="25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5" borderId="27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9" fillId="0" borderId="7" xfId="0" applyFont="1" applyBorder="1" applyAlignment="1">
      <alignment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 shrinkToFit="1"/>
    </xf>
    <xf numFmtId="0" fontId="6" fillId="6" borderId="31" xfId="0" applyFont="1" applyFill="1" applyBorder="1" applyAlignment="1">
      <alignment vertical="center" shrinkToFit="1"/>
    </xf>
    <xf numFmtId="0" fontId="19" fillId="4" borderId="7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vertical="center" shrinkToFit="1"/>
    </xf>
    <xf numFmtId="0" fontId="6" fillId="5" borderId="32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 shrinkToFit="1"/>
    </xf>
    <xf numFmtId="0" fontId="6" fillId="4" borderId="7" xfId="0" applyFont="1" applyFill="1" applyBorder="1" applyAlignment="1">
      <alignment horizontal="left" vertical="center"/>
    </xf>
    <xf numFmtId="0" fontId="0" fillId="6" borderId="0" xfId="0" applyFill="1">
      <alignment vertical="center"/>
    </xf>
    <xf numFmtId="0" fontId="22" fillId="0" borderId="0" xfId="0" applyFont="1">
      <alignment vertical="center"/>
    </xf>
    <xf numFmtId="0" fontId="10" fillId="2" borderId="9" xfId="0" applyFont="1" applyFill="1" applyBorder="1" applyAlignment="1">
      <alignment horizontal="justify" vertical="center" shrinkToFit="1"/>
    </xf>
    <xf numFmtId="0" fontId="9" fillId="5" borderId="10" xfId="0" applyFont="1" applyFill="1" applyBorder="1" applyAlignment="1">
      <alignment horizontal="justify" vertical="center" shrinkToFit="1"/>
    </xf>
    <xf numFmtId="0" fontId="10" fillId="5" borderId="9" xfId="0" applyFont="1" applyFill="1" applyBorder="1" applyAlignment="1">
      <alignment horizontal="justify" vertical="center" shrinkToFit="1"/>
    </xf>
    <xf numFmtId="0" fontId="10" fillId="5" borderId="11" xfId="0" applyFont="1" applyFill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7" borderId="23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57151</xdr:rowOff>
    </xdr:from>
    <xdr:to>
      <xdr:col>4</xdr:col>
      <xdr:colOff>1157288</xdr:colOff>
      <xdr:row>1</xdr:row>
      <xdr:rowOff>176213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24AF051-7B92-4F92-889E-1F0ECDCC571A}"/>
            </a:ext>
          </a:extLst>
        </xdr:cNvPr>
        <xdr:cNvSpPr/>
      </xdr:nvSpPr>
      <xdr:spPr>
        <a:xfrm>
          <a:off x="8139113" y="57151"/>
          <a:ext cx="995363" cy="423862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資料９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9"/>
  <sheetViews>
    <sheetView tabSelected="1" zoomScale="80" zoomScaleNormal="80" workbookViewId="0">
      <selection activeCell="G4" sqref="G4"/>
    </sheetView>
  </sheetViews>
  <sheetFormatPr defaultColWidth="9" defaultRowHeight="16.350000000000001" x14ac:dyDescent="0.3"/>
  <cols>
    <col min="1" max="1" width="9.3515625" style="11" customWidth="1"/>
    <col min="2" max="2" width="29.46875" style="11" customWidth="1"/>
    <col min="3" max="3" width="35.703125" style="11" customWidth="1"/>
    <col min="4" max="4" width="35.64453125" style="11" customWidth="1"/>
    <col min="5" max="5" width="35.87890625" style="10" customWidth="1"/>
    <col min="6" max="16384" width="9" style="11"/>
  </cols>
  <sheetData>
    <row r="1" spans="1:5" ht="24" customHeight="1" thickBot="1" x14ac:dyDescent="0.35">
      <c r="A1" s="76" t="s">
        <v>1022</v>
      </c>
      <c r="B1" s="76"/>
      <c r="C1" s="76"/>
      <c r="D1" s="76"/>
      <c r="E1" s="31"/>
    </row>
    <row r="2" spans="1:5" ht="24" customHeight="1" thickBot="1" x14ac:dyDescent="0.35">
      <c r="A2" s="13"/>
      <c r="B2" s="13" t="s">
        <v>0</v>
      </c>
      <c r="C2" s="73" t="s">
        <v>1021</v>
      </c>
      <c r="D2" s="14" t="s">
        <v>10</v>
      </c>
      <c r="E2" s="15"/>
    </row>
    <row r="3" spans="1:5" ht="24" customHeight="1" x14ac:dyDescent="0.3">
      <c r="A3" s="16">
        <v>1</v>
      </c>
      <c r="B3" s="16" t="s">
        <v>1</v>
      </c>
      <c r="C3" s="17"/>
      <c r="D3" s="18" t="s">
        <v>51</v>
      </c>
      <c r="E3" s="15" t="s">
        <v>112</v>
      </c>
    </row>
    <row r="4" spans="1:5" ht="24" customHeight="1" x14ac:dyDescent="0.3">
      <c r="A4" s="19">
        <v>2</v>
      </c>
      <c r="B4" s="19" t="s">
        <v>2</v>
      </c>
      <c r="C4" s="20"/>
      <c r="D4" s="21" t="s">
        <v>98</v>
      </c>
      <c r="E4" s="15" t="s">
        <v>112</v>
      </c>
    </row>
    <row r="5" spans="1:5" ht="24" customHeight="1" x14ac:dyDescent="0.3">
      <c r="A5" s="19">
        <v>3</v>
      </c>
      <c r="B5" s="19" t="s">
        <v>86</v>
      </c>
      <c r="C5" s="20"/>
      <c r="D5" s="21" t="s">
        <v>99</v>
      </c>
      <c r="E5" s="15" t="s">
        <v>112</v>
      </c>
    </row>
    <row r="6" spans="1:5" ht="24" customHeight="1" x14ac:dyDescent="0.3">
      <c r="A6" s="19">
        <v>4</v>
      </c>
      <c r="B6" s="19" t="s">
        <v>11</v>
      </c>
      <c r="C6" s="22"/>
      <c r="D6" s="23"/>
      <c r="E6" s="15" t="s">
        <v>112</v>
      </c>
    </row>
    <row r="7" spans="1:5" ht="24" customHeight="1" x14ac:dyDescent="0.3">
      <c r="A7" s="19">
        <v>5</v>
      </c>
      <c r="B7" s="19" t="s">
        <v>12</v>
      </c>
      <c r="C7" s="22"/>
      <c r="D7" s="23"/>
      <c r="E7" s="15" t="s">
        <v>112</v>
      </c>
    </row>
    <row r="8" spans="1:5" ht="24" customHeight="1" thickBot="1" x14ac:dyDescent="0.35">
      <c r="A8" s="24">
        <v>6</v>
      </c>
      <c r="B8" s="24" t="s">
        <v>13</v>
      </c>
      <c r="C8" s="25"/>
      <c r="D8" s="26" t="s">
        <v>82</v>
      </c>
      <c r="E8" s="15" t="s">
        <v>112</v>
      </c>
    </row>
    <row r="9" spans="1:5" ht="24" customHeight="1" x14ac:dyDescent="0.3">
      <c r="A9" s="27">
        <v>7</v>
      </c>
      <c r="B9" s="27" t="s">
        <v>3</v>
      </c>
      <c r="C9" s="69"/>
      <c r="D9" s="28" t="s">
        <v>104</v>
      </c>
      <c r="E9" s="74" t="s">
        <v>107</v>
      </c>
    </row>
    <row r="10" spans="1:5" ht="24" customHeight="1" x14ac:dyDescent="0.3">
      <c r="A10" s="27">
        <v>8</v>
      </c>
      <c r="B10" s="27" t="s">
        <v>110</v>
      </c>
      <c r="C10" s="69"/>
      <c r="D10" s="28" t="s">
        <v>111</v>
      </c>
      <c r="E10" s="75" t="s">
        <v>107</v>
      </c>
    </row>
    <row r="11" spans="1:5" ht="24" customHeight="1" x14ac:dyDescent="0.3">
      <c r="A11" s="19">
        <v>9</v>
      </c>
      <c r="B11" s="19" t="s">
        <v>4</v>
      </c>
      <c r="C11" s="29"/>
      <c r="D11" s="23" t="s">
        <v>1023</v>
      </c>
      <c r="E11" s="15" t="s">
        <v>112</v>
      </c>
    </row>
    <row r="12" spans="1:5" ht="24" customHeight="1" x14ac:dyDescent="0.3">
      <c r="A12" s="19">
        <v>10</v>
      </c>
      <c r="B12" s="19" t="s">
        <v>105</v>
      </c>
      <c r="C12" s="68" t="e">
        <f>VLOOKUP(C11,リスト!C69:H235,3,FALSE)</f>
        <v>#N/A</v>
      </c>
      <c r="D12" s="23" t="s">
        <v>1024</v>
      </c>
      <c r="E12" s="72" t="s">
        <v>1020</v>
      </c>
    </row>
    <row r="13" spans="1:5" ht="24" customHeight="1" x14ac:dyDescent="0.3">
      <c r="A13" s="19">
        <v>11</v>
      </c>
      <c r="B13" s="19" t="s">
        <v>5</v>
      </c>
      <c r="C13" s="68" t="e">
        <f>VLOOKUP(C11,リスト!C69:H235,4,FALSE)</f>
        <v>#N/A</v>
      </c>
      <c r="D13" s="23" t="s">
        <v>1025</v>
      </c>
      <c r="E13" s="72" t="s">
        <v>1020</v>
      </c>
    </row>
    <row r="14" spans="1:5" ht="24" customHeight="1" x14ac:dyDescent="0.3">
      <c r="A14" s="19">
        <v>12</v>
      </c>
      <c r="B14" s="19" t="s">
        <v>6</v>
      </c>
      <c r="C14" s="68" t="e">
        <f>VLOOKUP(C11,リスト!C69:H235,5,FALSE)</f>
        <v>#N/A</v>
      </c>
      <c r="D14" s="23" t="s">
        <v>1026</v>
      </c>
      <c r="E14" s="72" t="s">
        <v>1020</v>
      </c>
    </row>
    <row r="15" spans="1:5" ht="24" customHeight="1" x14ac:dyDescent="0.3">
      <c r="A15" s="19">
        <v>13</v>
      </c>
      <c r="B15" s="19" t="s">
        <v>7</v>
      </c>
      <c r="C15" s="68" t="e">
        <f>VLOOKUP(C11,リスト!C69:H235,6,FALSE)</f>
        <v>#N/A</v>
      </c>
      <c r="D15" s="23" t="s">
        <v>1027</v>
      </c>
      <c r="E15" s="72" t="s">
        <v>1020</v>
      </c>
    </row>
    <row r="16" spans="1:5" ht="24" customHeight="1" x14ac:dyDescent="0.3">
      <c r="A16" s="19">
        <v>14</v>
      </c>
      <c r="B16" s="19" t="s">
        <v>8</v>
      </c>
      <c r="C16" s="70" t="s">
        <v>109</v>
      </c>
      <c r="D16" s="23" t="s">
        <v>106</v>
      </c>
      <c r="E16" s="74" t="s">
        <v>108</v>
      </c>
    </row>
    <row r="17" spans="1:7" ht="24" customHeight="1" thickBot="1" x14ac:dyDescent="0.35">
      <c r="A17" s="24">
        <v>15</v>
      </c>
      <c r="B17" s="24" t="s">
        <v>9</v>
      </c>
      <c r="C17" s="71" t="s">
        <v>1019</v>
      </c>
      <c r="D17" s="30" t="s">
        <v>113</v>
      </c>
      <c r="E17" s="75" t="s">
        <v>108</v>
      </c>
    </row>
    <row r="19" spans="1:7" ht="27.75" customHeight="1" thickBot="1" x14ac:dyDescent="0.35">
      <c r="A19" s="77" t="s">
        <v>1029</v>
      </c>
      <c r="B19" s="77"/>
      <c r="C19" s="77"/>
      <c r="D19" s="77"/>
    </row>
    <row r="20" spans="1:7" ht="32.25" customHeight="1" thickBot="1" x14ac:dyDescent="0.35">
      <c r="A20" s="78" t="s">
        <v>1028</v>
      </c>
      <c r="B20" s="79"/>
      <c r="C20" s="32"/>
      <c r="D20" s="33"/>
      <c r="E20" s="15"/>
    </row>
    <row r="21" spans="1:7" ht="24" customHeight="1" thickBot="1" x14ac:dyDescent="0.35">
      <c r="A21" s="13"/>
      <c r="B21" s="13" t="s">
        <v>0</v>
      </c>
      <c r="C21" s="73" t="s">
        <v>114</v>
      </c>
      <c r="D21" s="14" t="s">
        <v>10</v>
      </c>
      <c r="E21" s="15"/>
    </row>
    <row r="22" spans="1:7" ht="32.25" customHeight="1" x14ac:dyDescent="0.3">
      <c r="A22" s="13">
        <v>16</v>
      </c>
      <c r="B22" s="13" t="s">
        <v>116</v>
      </c>
      <c r="C22" s="36"/>
      <c r="D22" s="37" t="s">
        <v>115</v>
      </c>
      <c r="E22" s="15" t="s">
        <v>112</v>
      </c>
    </row>
    <row r="23" spans="1:7" ht="32.25" customHeight="1" x14ac:dyDescent="0.3">
      <c r="A23" s="44">
        <v>17</v>
      </c>
      <c r="B23" s="45" t="s">
        <v>119</v>
      </c>
      <c r="C23" s="46"/>
      <c r="D23" s="47" t="s">
        <v>120</v>
      </c>
      <c r="E23" s="35" t="s">
        <v>121</v>
      </c>
    </row>
    <row r="24" spans="1:7" ht="32.25" customHeight="1" thickBot="1" x14ac:dyDescent="0.35">
      <c r="A24" s="48">
        <v>18</v>
      </c>
      <c r="B24" s="49" t="s">
        <v>122</v>
      </c>
      <c r="C24" s="50"/>
      <c r="D24" s="51" t="s">
        <v>123</v>
      </c>
      <c r="E24" s="35" t="s">
        <v>124</v>
      </c>
    </row>
    <row r="26" spans="1:7" s="43" customFormat="1" ht="54.75" customHeight="1" x14ac:dyDescent="0.3">
      <c r="A26" s="80" t="s">
        <v>125</v>
      </c>
      <c r="B26" s="80"/>
      <c r="C26" s="80"/>
      <c r="D26" s="80"/>
      <c r="E26" s="80"/>
      <c r="F26" s="42"/>
      <c r="G26" s="42"/>
    </row>
    <row r="27" spans="1:7" ht="31.5" customHeight="1" x14ac:dyDescent="0.3">
      <c r="A27" s="40" t="s">
        <v>1030</v>
      </c>
      <c r="B27" s="41"/>
      <c r="C27" s="38"/>
      <c r="D27" s="38"/>
      <c r="E27" s="39"/>
      <c r="F27" s="38"/>
      <c r="G27" s="38"/>
    </row>
    <row r="28" spans="1:7" ht="31.5" customHeight="1" x14ac:dyDescent="0.3">
      <c r="A28" s="38"/>
      <c r="B28" s="41" t="s">
        <v>113</v>
      </c>
      <c r="C28" s="38"/>
      <c r="D28" s="41" t="s">
        <v>104</v>
      </c>
      <c r="E28" s="39"/>
      <c r="F28" s="38"/>
      <c r="G28" s="38"/>
    </row>
    <row r="29" spans="1:7" ht="31.5" customHeight="1" x14ac:dyDescent="0.3">
      <c r="A29" s="38"/>
      <c r="B29" s="38"/>
      <c r="C29" s="38"/>
      <c r="D29" s="38"/>
      <c r="E29" s="39"/>
      <c r="F29" s="38"/>
      <c r="G29" s="38"/>
    </row>
  </sheetData>
  <dataConsolidate/>
  <mergeCells count="4">
    <mergeCell ref="A1:D1"/>
    <mergeCell ref="A19:D19"/>
    <mergeCell ref="A20:B20"/>
    <mergeCell ref="A26:E26"/>
  </mergeCells>
  <phoneticPr fontId="1"/>
  <dataValidations count="4">
    <dataValidation type="list" allowBlank="1" showInputMessage="1" showErrorMessage="1" sqref="C6:C7" xr:uid="{00000000-0002-0000-0000-000000000000}">
      <formula1>"○"</formula1>
    </dataValidation>
    <dataValidation type="list" allowBlank="1" showInputMessage="1" showErrorMessage="1" sqref="C20:D20 D22" xr:uid="{00000000-0002-0000-0000-000001000000}">
      <formula1>#REF!</formula1>
    </dataValidation>
    <dataValidation type="list" allowBlank="1" showInputMessage="1" showErrorMessage="1" sqref="D6" xr:uid="{A140CE18-F45B-4BB3-93B3-6C912166166D}">
      <formula1>"専門委員"</formula1>
    </dataValidation>
    <dataValidation type="list" allowBlank="1" showInputMessage="1" showErrorMessage="1" sqref="D7" xr:uid="{0ECCB170-B09F-44D1-9B71-D1024ABD200D}">
      <formula1>"常任委員"</formula1>
    </dataValidation>
  </dataValidations>
  <pageMargins left="0.78740157480314965" right="0.78740157480314965" top="0.59055118110236227" bottom="0.19685039370078741" header="0.31496062992125984" footer="0.31496062992125984"/>
  <pageSetup paperSize="9" scale="70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リスト!$A$2:$A$49</xm:f>
          </x14:formula1>
          <xm:sqref>C3:D3</xm:sqref>
        </x14:dataValidation>
        <x14:dataValidation type="list" allowBlank="1" showInputMessage="1" showErrorMessage="1" xr:uid="{00000000-0002-0000-0000-000003000000}">
          <x14:formula1>
            <xm:f>リスト!$C$2:$C$8</xm:f>
          </x14:formula1>
          <xm:sqref>C8:D8</xm:sqref>
        </x14:dataValidation>
        <x14:dataValidation type="list" allowBlank="1" showInputMessage="1" showErrorMessage="1" xr:uid="{00000000-0002-0000-0000-000004000000}">
          <x14:formula1>
            <xm:f>リスト!$E$2:$E$10</xm:f>
          </x14:formula1>
          <xm:sqref>C4:D4</xm:sqref>
        </x14:dataValidation>
        <x14:dataValidation type="list" allowBlank="1" showInputMessage="1" showErrorMessage="1" xr:uid="{00000000-0002-0000-0000-000005000000}">
          <x14:formula1>
            <xm:f>リスト!$F$2:$F$10</xm:f>
          </x14:formula1>
          <xm:sqref>C5:D5</xm:sqref>
        </x14:dataValidation>
        <x14:dataValidation type="list" allowBlank="1" showInputMessage="1" showErrorMessage="1" xr:uid="{00000000-0002-0000-0000-000006000000}">
          <x14:formula1>
            <xm:f>リスト!$E$13:$E$14</xm:f>
          </x14:formula1>
          <xm:sqref>C22</xm:sqref>
        </x14:dataValidation>
        <x14:dataValidation type="list" allowBlank="1" showInputMessage="1" showErrorMessage="1" xr:uid="{C893FC31-559B-4AD2-BCAF-02D5EE75B5D3}">
          <x14:formula1>
            <xm:f>リスト!$C$69:$C$235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5"/>
  <sheetViews>
    <sheetView topLeftCell="A15" workbookViewId="0">
      <selection activeCell="C123" sqref="C123"/>
    </sheetView>
  </sheetViews>
  <sheetFormatPr defaultRowHeight="13" x14ac:dyDescent="0.3"/>
  <cols>
    <col min="1" max="3" width="15.234375" style="7" customWidth="1"/>
  </cols>
  <sheetData>
    <row r="1" spans="1:6" x14ac:dyDescent="0.3">
      <c r="A1" s="7" t="s">
        <v>11</v>
      </c>
      <c r="B1" s="7" t="s">
        <v>12</v>
      </c>
      <c r="C1" s="7" t="s">
        <v>13</v>
      </c>
      <c r="E1" s="7" t="s">
        <v>102</v>
      </c>
      <c r="F1" s="7" t="s">
        <v>86</v>
      </c>
    </row>
    <row r="2" spans="1:6" x14ac:dyDescent="0.3">
      <c r="A2" s="8" t="s">
        <v>14</v>
      </c>
      <c r="B2" s="1" t="s">
        <v>62</v>
      </c>
      <c r="C2" s="6" t="s">
        <v>81</v>
      </c>
      <c r="E2" s="9" t="s">
        <v>63</v>
      </c>
      <c r="F2" s="9" t="s">
        <v>88</v>
      </c>
    </row>
    <row r="3" spans="1:6" x14ac:dyDescent="0.3">
      <c r="A3" s="8" t="s">
        <v>15</v>
      </c>
      <c r="B3" s="1" t="s">
        <v>64</v>
      </c>
      <c r="C3" s="6" t="s">
        <v>82</v>
      </c>
      <c r="E3" s="9" t="s">
        <v>87</v>
      </c>
      <c r="F3" s="9" t="s">
        <v>89</v>
      </c>
    </row>
    <row r="4" spans="1:6" x14ac:dyDescent="0.3">
      <c r="A4" s="8" t="s">
        <v>16</v>
      </c>
      <c r="B4" s="1" t="s">
        <v>65</v>
      </c>
      <c r="C4" s="6" t="s">
        <v>80</v>
      </c>
      <c r="E4" s="9" t="s">
        <v>91</v>
      </c>
      <c r="F4" s="9" t="s">
        <v>90</v>
      </c>
    </row>
    <row r="5" spans="1:6" x14ac:dyDescent="0.3">
      <c r="A5" s="8" t="s">
        <v>17</v>
      </c>
      <c r="B5" s="1" t="s">
        <v>66</v>
      </c>
      <c r="C5" s="6" t="s">
        <v>83</v>
      </c>
      <c r="E5" s="9" t="s">
        <v>93</v>
      </c>
      <c r="F5" s="9" t="s">
        <v>77</v>
      </c>
    </row>
    <row r="6" spans="1:6" x14ac:dyDescent="0.3">
      <c r="A6" s="8" t="s">
        <v>18</v>
      </c>
      <c r="B6" s="5" t="s">
        <v>67</v>
      </c>
      <c r="C6" s="6" t="s">
        <v>79</v>
      </c>
      <c r="E6" s="9" t="s">
        <v>94</v>
      </c>
      <c r="F6" s="9" t="s">
        <v>92</v>
      </c>
    </row>
    <row r="7" spans="1:6" x14ac:dyDescent="0.3">
      <c r="A7" s="8" t="s">
        <v>19</v>
      </c>
      <c r="B7" s="1" t="s">
        <v>68</v>
      </c>
      <c r="C7" s="6" t="s">
        <v>84</v>
      </c>
      <c r="E7" s="9" t="s">
        <v>95</v>
      </c>
      <c r="F7" s="9" t="s">
        <v>99</v>
      </c>
    </row>
    <row r="8" spans="1:6" x14ac:dyDescent="0.3">
      <c r="A8" s="8" t="s">
        <v>20</v>
      </c>
      <c r="B8" s="2" t="s">
        <v>69</v>
      </c>
      <c r="C8" s="6" t="s">
        <v>85</v>
      </c>
      <c r="E8" s="9" t="s">
        <v>96</v>
      </c>
      <c r="F8" s="9" t="s">
        <v>103</v>
      </c>
    </row>
    <row r="9" spans="1:6" x14ac:dyDescent="0.3">
      <c r="A9" s="8" t="s">
        <v>21</v>
      </c>
      <c r="B9" s="4" t="s">
        <v>70</v>
      </c>
      <c r="E9" s="9" t="s">
        <v>97</v>
      </c>
      <c r="F9" s="9" t="s">
        <v>100</v>
      </c>
    </row>
    <row r="10" spans="1:6" x14ac:dyDescent="0.3">
      <c r="A10" s="8" t="s">
        <v>22</v>
      </c>
      <c r="B10" s="2" t="s">
        <v>71</v>
      </c>
      <c r="E10" s="9" t="s">
        <v>98</v>
      </c>
      <c r="F10" s="9" t="s">
        <v>101</v>
      </c>
    </row>
    <row r="11" spans="1:6" x14ac:dyDescent="0.3">
      <c r="A11" s="8" t="s">
        <v>23</v>
      </c>
      <c r="B11" s="4" t="s">
        <v>72</v>
      </c>
    </row>
    <row r="12" spans="1:6" x14ac:dyDescent="0.3">
      <c r="A12" s="8" t="s">
        <v>24</v>
      </c>
      <c r="B12" s="2" t="s">
        <v>73</v>
      </c>
    </row>
    <row r="13" spans="1:6" x14ac:dyDescent="0.3">
      <c r="A13" s="8" t="s">
        <v>25</v>
      </c>
      <c r="B13" s="4" t="s">
        <v>74</v>
      </c>
      <c r="E13" s="34" t="s">
        <v>117</v>
      </c>
    </row>
    <row r="14" spans="1:6" x14ac:dyDescent="0.3">
      <c r="A14" s="8" t="s">
        <v>26</v>
      </c>
      <c r="B14" s="1" t="s">
        <v>78</v>
      </c>
      <c r="E14" s="34" t="s">
        <v>118</v>
      </c>
    </row>
    <row r="15" spans="1:6" x14ac:dyDescent="0.3">
      <c r="A15" s="8" t="s">
        <v>27</v>
      </c>
      <c r="B15" s="3" t="s">
        <v>75</v>
      </c>
    </row>
    <row r="16" spans="1:6" x14ac:dyDescent="0.3">
      <c r="A16" s="8" t="s">
        <v>28</v>
      </c>
      <c r="B16" s="1" t="s">
        <v>76</v>
      </c>
    </row>
    <row r="17" spans="1:1" x14ac:dyDescent="0.3">
      <c r="A17" s="8" t="s">
        <v>29</v>
      </c>
    </row>
    <row r="18" spans="1:1" x14ac:dyDescent="0.3">
      <c r="A18" s="8" t="s">
        <v>30</v>
      </c>
    </row>
    <row r="19" spans="1:1" x14ac:dyDescent="0.3">
      <c r="A19" s="8" t="s">
        <v>31</v>
      </c>
    </row>
    <row r="20" spans="1:1" x14ac:dyDescent="0.3">
      <c r="A20" s="8" t="s">
        <v>32</v>
      </c>
    </row>
    <row r="21" spans="1:1" x14ac:dyDescent="0.3">
      <c r="A21" s="8" t="s">
        <v>33</v>
      </c>
    </row>
    <row r="22" spans="1:1" x14ac:dyDescent="0.3">
      <c r="A22" s="8" t="s">
        <v>34</v>
      </c>
    </row>
    <row r="23" spans="1:1" x14ac:dyDescent="0.3">
      <c r="A23" s="8" t="s">
        <v>35</v>
      </c>
    </row>
    <row r="24" spans="1:1" x14ac:dyDescent="0.3">
      <c r="A24" s="8" t="s">
        <v>36</v>
      </c>
    </row>
    <row r="25" spans="1:1" x14ac:dyDescent="0.3">
      <c r="A25" s="8" t="s">
        <v>37</v>
      </c>
    </row>
    <row r="26" spans="1:1" x14ac:dyDescent="0.3">
      <c r="A26" s="8" t="s">
        <v>38</v>
      </c>
    </row>
    <row r="27" spans="1:1" x14ac:dyDescent="0.3">
      <c r="A27" s="8" t="s">
        <v>39</v>
      </c>
    </row>
    <row r="28" spans="1:1" x14ac:dyDescent="0.3">
      <c r="A28" s="8" t="s">
        <v>40</v>
      </c>
    </row>
    <row r="29" spans="1:1" x14ac:dyDescent="0.3">
      <c r="A29" s="8" t="s">
        <v>41</v>
      </c>
    </row>
    <row r="30" spans="1:1" x14ac:dyDescent="0.3">
      <c r="A30" s="8" t="s">
        <v>42</v>
      </c>
    </row>
    <row r="31" spans="1:1" x14ac:dyDescent="0.3">
      <c r="A31" s="8" t="s">
        <v>43</v>
      </c>
    </row>
    <row r="32" spans="1:1" x14ac:dyDescent="0.3">
      <c r="A32" s="8" t="s">
        <v>44</v>
      </c>
    </row>
    <row r="33" spans="1:1" x14ac:dyDescent="0.3">
      <c r="A33" s="8" t="s">
        <v>45</v>
      </c>
    </row>
    <row r="34" spans="1:1" x14ac:dyDescent="0.3">
      <c r="A34" s="8" t="s">
        <v>46</v>
      </c>
    </row>
    <row r="35" spans="1:1" x14ac:dyDescent="0.3">
      <c r="A35" s="8" t="s">
        <v>47</v>
      </c>
    </row>
    <row r="36" spans="1:1" x14ac:dyDescent="0.3">
      <c r="A36" s="8" t="s">
        <v>48</v>
      </c>
    </row>
    <row r="37" spans="1:1" x14ac:dyDescent="0.3">
      <c r="A37" s="8" t="s">
        <v>49</v>
      </c>
    </row>
    <row r="38" spans="1:1" x14ac:dyDescent="0.3">
      <c r="A38" s="8" t="s">
        <v>50</v>
      </c>
    </row>
    <row r="39" spans="1:1" x14ac:dyDescent="0.3">
      <c r="A39" s="8" t="s">
        <v>51</v>
      </c>
    </row>
    <row r="40" spans="1:1" x14ac:dyDescent="0.3">
      <c r="A40" s="8" t="s">
        <v>52</v>
      </c>
    </row>
    <row r="41" spans="1:1" x14ac:dyDescent="0.3">
      <c r="A41" s="8" t="s">
        <v>53</v>
      </c>
    </row>
    <row r="42" spans="1:1" x14ac:dyDescent="0.3">
      <c r="A42" s="8" t="s">
        <v>54</v>
      </c>
    </row>
    <row r="43" spans="1:1" x14ac:dyDescent="0.3">
      <c r="A43" s="8" t="s">
        <v>55</v>
      </c>
    </row>
    <row r="44" spans="1:1" x14ac:dyDescent="0.3">
      <c r="A44" s="8" t="s">
        <v>56</v>
      </c>
    </row>
    <row r="45" spans="1:1" x14ac:dyDescent="0.3">
      <c r="A45" s="8" t="s">
        <v>57</v>
      </c>
    </row>
    <row r="46" spans="1:1" x14ac:dyDescent="0.3">
      <c r="A46" s="8" t="s">
        <v>58</v>
      </c>
    </row>
    <row r="47" spans="1:1" x14ac:dyDescent="0.3">
      <c r="A47" s="8" t="s">
        <v>59</v>
      </c>
    </row>
    <row r="48" spans="1:1" x14ac:dyDescent="0.3">
      <c r="A48" s="8" t="s">
        <v>60</v>
      </c>
    </row>
    <row r="49" spans="1:20" x14ac:dyDescent="0.3">
      <c r="A49" s="8" t="s">
        <v>61</v>
      </c>
    </row>
    <row r="51" spans="1:20" s="15" customFormat="1" ht="14" x14ac:dyDescent="0.3">
      <c r="A51" s="53" t="s">
        <v>126</v>
      </c>
      <c r="B51" s="54" t="s">
        <v>102</v>
      </c>
      <c r="C51" s="55" t="s">
        <v>127</v>
      </c>
      <c r="D51" s="55" t="s">
        <v>128</v>
      </c>
      <c r="E51" s="55" t="s">
        <v>129</v>
      </c>
      <c r="F51" s="55" t="s">
        <v>130</v>
      </c>
      <c r="G51" s="55" t="s">
        <v>131</v>
      </c>
      <c r="H51" s="55" t="s">
        <v>132</v>
      </c>
      <c r="I51" s="56" t="s">
        <v>133</v>
      </c>
      <c r="J51" s="57"/>
      <c r="K51" s="57"/>
      <c r="L51" s="57"/>
      <c r="M51" s="57"/>
      <c r="N51" s="57"/>
      <c r="O51" s="57"/>
      <c r="P51" s="58"/>
      <c r="Q51" s="59" t="s">
        <v>128</v>
      </c>
      <c r="R51" s="60"/>
      <c r="S51" s="61" t="s">
        <v>102</v>
      </c>
      <c r="T51" s="62"/>
    </row>
    <row r="52" spans="1:20" s="15" customFormat="1" ht="14" x14ac:dyDescent="0.3">
      <c r="A52" s="63">
        <v>1</v>
      </c>
      <c r="B52" s="54" t="s">
        <v>63</v>
      </c>
      <c r="C52" s="64" t="s">
        <v>134</v>
      </c>
      <c r="D52" s="64" t="s">
        <v>135</v>
      </c>
      <c r="E52" s="64" t="s">
        <v>136</v>
      </c>
      <c r="F52" s="64" t="s">
        <v>137</v>
      </c>
      <c r="G52" s="64" t="s">
        <v>138</v>
      </c>
      <c r="H52" s="64" t="s">
        <v>139</v>
      </c>
      <c r="I52" s="56" t="s">
        <v>140</v>
      </c>
      <c r="J52" s="57"/>
      <c r="K52" s="57"/>
      <c r="L52" s="57"/>
      <c r="M52" s="57"/>
      <c r="N52" s="57"/>
      <c r="O52" s="57"/>
      <c r="P52" s="58"/>
      <c r="Q52" s="65" t="s">
        <v>135</v>
      </c>
      <c r="R52" s="60"/>
      <c r="S52" s="61" t="s">
        <v>63</v>
      </c>
      <c r="T52" s="62"/>
    </row>
    <row r="53" spans="1:20" s="15" customFormat="1" ht="14" x14ac:dyDescent="0.3">
      <c r="A53" s="63">
        <v>2</v>
      </c>
      <c r="B53" s="54" t="s">
        <v>88</v>
      </c>
      <c r="C53" s="64" t="s">
        <v>141</v>
      </c>
      <c r="D53" s="64" t="s">
        <v>142</v>
      </c>
      <c r="E53" s="64" t="s">
        <v>143</v>
      </c>
      <c r="F53" s="64" t="s">
        <v>144</v>
      </c>
      <c r="G53" s="64" t="s">
        <v>145</v>
      </c>
      <c r="H53" s="64" t="s">
        <v>146</v>
      </c>
      <c r="I53" s="56" t="s">
        <v>147</v>
      </c>
      <c r="J53" s="57"/>
      <c r="K53" s="57"/>
      <c r="L53" s="57"/>
      <c r="M53" s="57"/>
      <c r="N53" s="57"/>
      <c r="O53" s="57"/>
      <c r="P53" s="58"/>
      <c r="Q53" s="65" t="s">
        <v>142</v>
      </c>
      <c r="R53" s="60"/>
      <c r="S53" s="61" t="s">
        <v>88</v>
      </c>
      <c r="T53" s="62"/>
    </row>
    <row r="54" spans="1:20" s="15" customFormat="1" ht="14" x14ac:dyDescent="0.3">
      <c r="A54" s="63">
        <v>3</v>
      </c>
      <c r="B54" s="54" t="s">
        <v>89</v>
      </c>
      <c r="C54" s="64" t="s">
        <v>148</v>
      </c>
      <c r="D54" s="64" t="s">
        <v>149</v>
      </c>
      <c r="E54" s="64" t="s">
        <v>150</v>
      </c>
      <c r="F54" s="64" t="s">
        <v>151</v>
      </c>
      <c r="G54" s="64" t="s">
        <v>152</v>
      </c>
      <c r="H54" s="64" t="s">
        <v>153</v>
      </c>
      <c r="I54" s="66" t="s">
        <v>154</v>
      </c>
      <c r="J54" s="57"/>
      <c r="K54" s="57"/>
      <c r="L54" s="57"/>
      <c r="M54" s="57"/>
      <c r="N54" s="57"/>
      <c r="O54" s="57"/>
      <c r="P54" s="58"/>
      <c r="Q54" s="65" t="s">
        <v>149</v>
      </c>
      <c r="R54" s="60"/>
      <c r="S54" s="61" t="s">
        <v>89</v>
      </c>
      <c r="T54" s="62"/>
    </row>
    <row r="55" spans="1:20" s="15" customFormat="1" ht="14" x14ac:dyDescent="0.3">
      <c r="A55" s="63">
        <v>4</v>
      </c>
      <c r="B55" s="54" t="s">
        <v>90</v>
      </c>
      <c r="C55" s="64" t="s">
        <v>155</v>
      </c>
      <c r="D55" s="64" t="s">
        <v>156</v>
      </c>
      <c r="E55" s="64" t="s">
        <v>157</v>
      </c>
      <c r="F55" s="64" t="s">
        <v>158</v>
      </c>
      <c r="G55" s="64" t="s">
        <v>159</v>
      </c>
      <c r="H55" s="64" t="s">
        <v>160</v>
      </c>
      <c r="I55" s="56" t="s">
        <v>161</v>
      </c>
      <c r="J55" s="57"/>
      <c r="K55" s="57"/>
      <c r="L55" s="57"/>
      <c r="M55" s="57"/>
      <c r="N55" s="57"/>
      <c r="O55" s="57"/>
      <c r="P55" s="58"/>
      <c r="Q55" s="65" t="s">
        <v>156</v>
      </c>
      <c r="R55" s="60"/>
      <c r="S55" s="61" t="s">
        <v>90</v>
      </c>
      <c r="T55" s="62"/>
    </row>
    <row r="56" spans="1:20" s="15" customFormat="1" ht="14" x14ac:dyDescent="0.3">
      <c r="A56" s="63">
        <v>5</v>
      </c>
      <c r="B56" s="54" t="s">
        <v>77</v>
      </c>
      <c r="C56" s="64" t="s">
        <v>162</v>
      </c>
      <c r="D56" s="64" t="s">
        <v>163</v>
      </c>
      <c r="E56" s="64" t="s">
        <v>164</v>
      </c>
      <c r="F56" s="64" t="s">
        <v>165</v>
      </c>
      <c r="G56" s="64" t="s">
        <v>166</v>
      </c>
      <c r="H56" s="64" t="s">
        <v>167</v>
      </c>
      <c r="I56" s="56" t="s">
        <v>168</v>
      </c>
      <c r="J56" s="57"/>
      <c r="K56" s="57"/>
      <c r="L56" s="57"/>
      <c r="M56" s="57"/>
      <c r="N56" s="57"/>
      <c r="O56" s="57"/>
      <c r="P56" s="58"/>
      <c r="Q56" s="65" t="s">
        <v>163</v>
      </c>
      <c r="R56" s="60"/>
      <c r="S56" s="61" t="s">
        <v>77</v>
      </c>
      <c r="T56" s="62"/>
    </row>
    <row r="57" spans="1:20" s="15" customFormat="1" ht="14" x14ac:dyDescent="0.3">
      <c r="A57" s="63">
        <v>6</v>
      </c>
      <c r="B57" s="54" t="s">
        <v>92</v>
      </c>
      <c r="C57" s="64" t="s">
        <v>169</v>
      </c>
      <c r="D57" s="64" t="s">
        <v>170</v>
      </c>
      <c r="E57" s="64" t="s">
        <v>171</v>
      </c>
      <c r="F57" s="64" t="s">
        <v>172</v>
      </c>
      <c r="G57" s="64" t="s">
        <v>173</v>
      </c>
      <c r="H57" s="64" t="s">
        <v>174</v>
      </c>
      <c r="I57" s="56" t="s">
        <v>175</v>
      </c>
      <c r="J57" s="57"/>
      <c r="K57" s="57"/>
      <c r="L57" s="57"/>
      <c r="M57" s="57"/>
      <c r="N57" s="57"/>
      <c r="O57" s="57"/>
      <c r="P57" s="58"/>
      <c r="Q57" s="65" t="s">
        <v>170</v>
      </c>
      <c r="R57" s="60"/>
      <c r="S57" s="61" t="s">
        <v>92</v>
      </c>
      <c r="T57" s="62"/>
    </row>
    <row r="58" spans="1:20" s="15" customFormat="1" ht="14" x14ac:dyDescent="0.3">
      <c r="A58" s="63">
        <v>7</v>
      </c>
      <c r="B58" s="54" t="s">
        <v>93</v>
      </c>
      <c r="C58" s="64" t="s">
        <v>176</v>
      </c>
      <c r="D58" s="64" t="s">
        <v>177</v>
      </c>
      <c r="E58" s="64" t="s">
        <v>178</v>
      </c>
      <c r="F58" s="64" t="s">
        <v>179</v>
      </c>
      <c r="G58" s="64" t="s">
        <v>180</v>
      </c>
      <c r="H58" s="64" t="s">
        <v>181</v>
      </c>
      <c r="I58" s="56" t="s">
        <v>182</v>
      </c>
      <c r="J58" s="57"/>
      <c r="K58" s="57"/>
      <c r="L58" s="57"/>
      <c r="M58" s="57"/>
      <c r="N58" s="57"/>
      <c r="O58" s="57"/>
      <c r="P58" s="58"/>
      <c r="Q58" s="65" t="s">
        <v>177</v>
      </c>
      <c r="R58" s="60"/>
      <c r="S58" s="61" t="s">
        <v>93</v>
      </c>
      <c r="T58" s="62"/>
    </row>
    <row r="59" spans="1:20" s="15" customFormat="1" ht="14" x14ac:dyDescent="0.3">
      <c r="A59" s="63">
        <v>8</v>
      </c>
      <c r="B59" s="54" t="s">
        <v>94</v>
      </c>
      <c r="C59" s="64" t="s">
        <v>183</v>
      </c>
      <c r="D59" s="64" t="s">
        <v>184</v>
      </c>
      <c r="E59" s="64" t="s">
        <v>185</v>
      </c>
      <c r="F59" s="64" t="s">
        <v>186</v>
      </c>
      <c r="G59" s="64" t="s">
        <v>187</v>
      </c>
      <c r="H59" s="64" t="s">
        <v>188</v>
      </c>
      <c r="I59" s="56" t="s">
        <v>189</v>
      </c>
      <c r="J59" s="57"/>
      <c r="K59" s="57"/>
      <c r="L59" s="57"/>
      <c r="M59" s="57"/>
      <c r="N59" s="57"/>
      <c r="O59" s="57"/>
      <c r="P59" s="58"/>
      <c r="Q59" s="65" t="s">
        <v>184</v>
      </c>
      <c r="R59" s="60"/>
      <c r="S59" s="61" t="s">
        <v>94</v>
      </c>
      <c r="T59" s="62"/>
    </row>
    <row r="60" spans="1:20" s="15" customFormat="1" ht="14" x14ac:dyDescent="0.3">
      <c r="A60" s="63">
        <v>9</v>
      </c>
      <c r="B60" s="54" t="s">
        <v>95</v>
      </c>
      <c r="C60" s="64" t="s">
        <v>190</v>
      </c>
      <c r="D60" s="64" t="s">
        <v>191</v>
      </c>
      <c r="E60" s="64" t="s">
        <v>192</v>
      </c>
      <c r="F60" s="64" t="s">
        <v>193</v>
      </c>
      <c r="G60" s="64" t="s">
        <v>194</v>
      </c>
      <c r="H60" s="64" t="s">
        <v>195</v>
      </c>
      <c r="I60" s="56" t="s">
        <v>196</v>
      </c>
      <c r="J60" s="57"/>
      <c r="K60" s="57"/>
      <c r="L60" s="57"/>
      <c r="M60" s="57"/>
      <c r="N60" s="57"/>
      <c r="O60" s="57"/>
      <c r="P60" s="58"/>
      <c r="Q60" s="65" t="s">
        <v>191</v>
      </c>
      <c r="R60" s="60"/>
      <c r="S60" s="61" t="s">
        <v>95</v>
      </c>
      <c r="T60" s="62"/>
    </row>
    <row r="61" spans="1:20" s="15" customFormat="1" ht="14" x14ac:dyDescent="0.3">
      <c r="A61" s="63">
        <v>10</v>
      </c>
      <c r="B61" s="54" t="s">
        <v>96</v>
      </c>
      <c r="C61" s="64" t="s">
        <v>197</v>
      </c>
      <c r="D61" s="64" t="s">
        <v>198</v>
      </c>
      <c r="E61" s="64" t="s">
        <v>199</v>
      </c>
      <c r="F61" s="64" t="s">
        <v>200</v>
      </c>
      <c r="G61" s="64" t="s">
        <v>201</v>
      </c>
      <c r="H61" s="64" t="s">
        <v>202</v>
      </c>
      <c r="I61" s="56" t="s">
        <v>203</v>
      </c>
      <c r="J61" s="57"/>
      <c r="K61" s="57"/>
      <c r="L61" s="57"/>
      <c r="M61" s="57"/>
      <c r="N61" s="57"/>
      <c r="O61" s="57"/>
      <c r="P61" s="58"/>
      <c r="Q61" s="65" t="s">
        <v>198</v>
      </c>
      <c r="R61" s="60"/>
      <c r="S61" s="61" t="s">
        <v>96</v>
      </c>
      <c r="T61" s="62"/>
    </row>
    <row r="62" spans="1:20" s="15" customFormat="1" ht="14" x14ac:dyDescent="0.3">
      <c r="A62" s="63">
        <v>11</v>
      </c>
      <c r="B62" s="54" t="s">
        <v>97</v>
      </c>
      <c r="C62" s="64" t="s">
        <v>204</v>
      </c>
      <c r="D62" s="64" t="s">
        <v>205</v>
      </c>
      <c r="E62" s="64" t="s">
        <v>206</v>
      </c>
      <c r="F62" s="64" t="s">
        <v>207</v>
      </c>
      <c r="G62" s="64" t="s">
        <v>208</v>
      </c>
      <c r="H62" s="64" t="s">
        <v>209</v>
      </c>
      <c r="I62" s="56" t="s">
        <v>210</v>
      </c>
      <c r="J62" s="57"/>
      <c r="K62" s="57"/>
      <c r="L62" s="57"/>
      <c r="M62" s="57"/>
      <c r="N62" s="57"/>
      <c r="O62" s="57"/>
      <c r="P62" s="58"/>
      <c r="Q62" s="65" t="s">
        <v>205</v>
      </c>
      <c r="R62" s="60"/>
      <c r="S62" s="61" t="s">
        <v>97</v>
      </c>
      <c r="T62" s="62"/>
    </row>
    <row r="63" spans="1:20" s="15" customFormat="1" ht="14" x14ac:dyDescent="0.3">
      <c r="A63" s="63">
        <v>12</v>
      </c>
      <c r="B63" s="54" t="s">
        <v>211</v>
      </c>
      <c r="C63" s="64" t="s">
        <v>212</v>
      </c>
      <c r="D63" s="64" t="s">
        <v>213</v>
      </c>
      <c r="E63" s="64" t="s">
        <v>214</v>
      </c>
      <c r="F63" s="64" t="s">
        <v>215</v>
      </c>
      <c r="G63" s="64" t="s">
        <v>216</v>
      </c>
      <c r="H63" s="64" t="s">
        <v>217</v>
      </c>
      <c r="I63" s="56" t="s">
        <v>218</v>
      </c>
      <c r="J63" s="57"/>
      <c r="K63" s="57"/>
      <c r="L63" s="57"/>
      <c r="M63" s="57"/>
      <c r="N63" s="57"/>
      <c r="O63" s="57"/>
      <c r="P63" s="58"/>
      <c r="Q63" s="65" t="s">
        <v>213</v>
      </c>
      <c r="R63" s="60"/>
      <c r="S63" s="61" t="s">
        <v>211</v>
      </c>
      <c r="T63" s="62"/>
    </row>
    <row r="64" spans="1:20" s="15" customFormat="1" ht="14" x14ac:dyDescent="0.3">
      <c r="A64" s="63">
        <v>13</v>
      </c>
      <c r="B64" s="54" t="s">
        <v>219</v>
      </c>
      <c r="C64" s="64" t="s">
        <v>220</v>
      </c>
      <c r="D64" s="64" t="s">
        <v>221</v>
      </c>
      <c r="E64" s="64" t="s">
        <v>222</v>
      </c>
      <c r="F64" s="64" t="s">
        <v>223</v>
      </c>
      <c r="G64" s="64" t="s">
        <v>224</v>
      </c>
      <c r="H64" s="64" t="s">
        <v>225</v>
      </c>
      <c r="I64" s="66" t="s">
        <v>226</v>
      </c>
      <c r="J64" s="57"/>
      <c r="K64" s="57"/>
      <c r="L64" s="57"/>
      <c r="M64" s="57"/>
      <c r="N64" s="57"/>
      <c r="O64" s="57"/>
      <c r="P64" s="58"/>
      <c r="Q64" s="65" t="s">
        <v>221</v>
      </c>
      <c r="R64" s="60"/>
      <c r="S64" s="61" t="s">
        <v>227</v>
      </c>
      <c r="T64" s="62"/>
    </row>
    <row r="65" spans="1:36" s="15" customFormat="1" ht="14" x14ac:dyDescent="0.3">
      <c r="A65" s="63">
        <v>14</v>
      </c>
      <c r="B65" s="54" t="s">
        <v>228</v>
      </c>
      <c r="C65" s="64" t="s">
        <v>229</v>
      </c>
      <c r="D65" s="64" t="s">
        <v>230</v>
      </c>
      <c r="E65" s="64" t="s">
        <v>231</v>
      </c>
      <c r="F65" s="64" t="s">
        <v>232</v>
      </c>
      <c r="G65" s="64" t="s">
        <v>233</v>
      </c>
      <c r="H65" s="64" t="s">
        <v>234</v>
      </c>
      <c r="I65" s="56" t="s">
        <v>235</v>
      </c>
      <c r="J65" s="57"/>
      <c r="K65" s="57"/>
      <c r="L65" s="57"/>
      <c r="M65" s="57"/>
      <c r="N65" s="57"/>
      <c r="O65" s="57"/>
      <c r="P65" s="58"/>
      <c r="Q65" s="65" t="s">
        <v>230</v>
      </c>
      <c r="R65" s="60"/>
      <c r="S65" s="61" t="s">
        <v>228</v>
      </c>
      <c r="T65" s="62"/>
    </row>
    <row r="66" spans="1:36" s="15" customFormat="1" ht="14" x14ac:dyDescent="0.3">
      <c r="A66" s="63">
        <v>15</v>
      </c>
      <c r="B66" s="54" t="s">
        <v>236</v>
      </c>
      <c r="C66" s="64" t="s">
        <v>237</v>
      </c>
      <c r="D66" s="64" t="s">
        <v>238</v>
      </c>
      <c r="E66" s="64" t="s">
        <v>239</v>
      </c>
      <c r="F66" s="64" t="s">
        <v>240</v>
      </c>
      <c r="G66" s="64" t="s">
        <v>241</v>
      </c>
      <c r="H66" s="64" t="s">
        <v>242</v>
      </c>
      <c r="I66" s="56" t="s">
        <v>243</v>
      </c>
      <c r="J66" s="57"/>
      <c r="K66" s="57"/>
      <c r="L66" s="57"/>
      <c r="M66" s="57"/>
      <c r="N66" s="57"/>
      <c r="O66" s="57"/>
      <c r="P66" s="58"/>
      <c r="Q66" s="65" t="s">
        <v>238</v>
      </c>
      <c r="R66" s="60"/>
      <c r="S66" s="61" t="s">
        <v>236</v>
      </c>
      <c r="T66" s="62"/>
    </row>
    <row r="67" spans="1:36" s="15" customFormat="1" ht="14" x14ac:dyDescent="0.3">
      <c r="A67" s="63">
        <v>16</v>
      </c>
      <c r="B67" s="54" t="s">
        <v>101</v>
      </c>
      <c r="C67" s="64" t="s">
        <v>244</v>
      </c>
      <c r="D67" s="64" t="s">
        <v>245</v>
      </c>
      <c r="E67" s="64" t="s">
        <v>246</v>
      </c>
      <c r="F67" s="64" t="s">
        <v>247</v>
      </c>
      <c r="G67" s="64" t="s">
        <v>248</v>
      </c>
      <c r="H67" s="64" t="s">
        <v>249</v>
      </c>
      <c r="I67" s="56" t="s">
        <v>250</v>
      </c>
      <c r="J67" s="57"/>
      <c r="K67" s="57"/>
      <c r="L67" s="57"/>
      <c r="M67" s="57"/>
      <c r="N67" s="57"/>
      <c r="O67" s="57"/>
      <c r="P67" s="58"/>
      <c r="Q67" s="65" t="s">
        <v>245</v>
      </c>
      <c r="R67" s="60"/>
      <c r="S67" s="61" t="s">
        <v>101</v>
      </c>
      <c r="T67" s="62"/>
    </row>
    <row r="68" spans="1:36" x14ac:dyDescent="0.3">
      <c r="A68"/>
      <c r="B68"/>
      <c r="C68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x14ac:dyDescent="0.3">
      <c r="A69">
        <v>1</v>
      </c>
      <c r="B69" t="s">
        <v>63</v>
      </c>
      <c r="C69" t="s">
        <v>251</v>
      </c>
      <c r="E69" t="s">
        <v>252</v>
      </c>
      <c r="F69" t="s">
        <v>253</v>
      </c>
      <c r="G69" t="s">
        <v>254</v>
      </c>
      <c r="H69" t="s">
        <v>255</v>
      </c>
      <c r="I69">
        <v>1</v>
      </c>
      <c r="J69">
        <v>1</v>
      </c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6" x14ac:dyDescent="0.3">
      <c r="A70">
        <v>2</v>
      </c>
      <c r="B70" t="s">
        <v>63</v>
      </c>
      <c r="C70" t="s">
        <v>256</v>
      </c>
      <c r="E70" t="s">
        <v>257</v>
      </c>
      <c r="F70" t="s">
        <v>258</v>
      </c>
      <c r="G70" t="s">
        <v>259</v>
      </c>
      <c r="H70" t="s">
        <v>260</v>
      </c>
      <c r="I70">
        <v>2</v>
      </c>
      <c r="J70">
        <v>1</v>
      </c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1:36" x14ac:dyDescent="0.3">
      <c r="A71">
        <v>3</v>
      </c>
      <c r="B71" t="s">
        <v>63</v>
      </c>
      <c r="C71" t="s">
        <v>261</v>
      </c>
      <c r="E71" t="s">
        <v>262</v>
      </c>
      <c r="F71" t="s">
        <v>263</v>
      </c>
      <c r="G71" t="s">
        <v>264</v>
      </c>
      <c r="H71" t="s">
        <v>265</v>
      </c>
      <c r="I71">
        <v>3</v>
      </c>
      <c r="J71">
        <v>1</v>
      </c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</row>
    <row r="72" spans="1:36" x14ac:dyDescent="0.3">
      <c r="A72">
        <v>4</v>
      </c>
      <c r="B72" t="s">
        <v>63</v>
      </c>
      <c r="C72" t="s">
        <v>266</v>
      </c>
      <c r="E72" t="s">
        <v>267</v>
      </c>
      <c r="F72" t="s">
        <v>268</v>
      </c>
      <c r="G72" t="s">
        <v>269</v>
      </c>
      <c r="H72" t="s">
        <v>270</v>
      </c>
      <c r="I72">
        <v>4</v>
      </c>
      <c r="J72">
        <v>1</v>
      </c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</row>
    <row r="73" spans="1:36" x14ac:dyDescent="0.3">
      <c r="A73">
        <v>5</v>
      </c>
      <c r="B73" t="s">
        <v>63</v>
      </c>
      <c r="C73" t="s">
        <v>271</v>
      </c>
      <c r="E73" t="s">
        <v>272</v>
      </c>
      <c r="F73" t="s">
        <v>273</v>
      </c>
      <c r="G73" t="s">
        <v>274</v>
      </c>
      <c r="H73" t="s">
        <v>275</v>
      </c>
      <c r="I73">
        <v>5</v>
      </c>
      <c r="J73">
        <v>1</v>
      </c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</row>
    <row r="74" spans="1:36" x14ac:dyDescent="0.3">
      <c r="A74">
        <v>6</v>
      </c>
      <c r="B74" t="s">
        <v>63</v>
      </c>
      <c r="C74" t="s">
        <v>276</v>
      </c>
      <c r="E74" t="s">
        <v>277</v>
      </c>
      <c r="F74" t="s">
        <v>278</v>
      </c>
      <c r="G74" t="s">
        <v>279</v>
      </c>
      <c r="H74" t="s">
        <v>280</v>
      </c>
      <c r="I74">
        <v>6</v>
      </c>
      <c r="J74">
        <v>1</v>
      </c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1:36" x14ac:dyDescent="0.3">
      <c r="A75">
        <v>7</v>
      </c>
      <c r="B75" t="s">
        <v>63</v>
      </c>
      <c r="C75" t="s">
        <v>281</v>
      </c>
      <c r="E75" t="s">
        <v>282</v>
      </c>
      <c r="F75" t="s">
        <v>283</v>
      </c>
      <c r="G75" t="s">
        <v>284</v>
      </c>
      <c r="H75" t="s">
        <v>285</v>
      </c>
      <c r="I75">
        <v>7</v>
      </c>
      <c r="J75">
        <v>1</v>
      </c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1:36" x14ac:dyDescent="0.3">
      <c r="A76">
        <v>8</v>
      </c>
      <c r="B76" t="s">
        <v>63</v>
      </c>
      <c r="C76" t="s">
        <v>286</v>
      </c>
      <c r="E76" t="s">
        <v>287</v>
      </c>
      <c r="F76" t="s">
        <v>288</v>
      </c>
      <c r="G76" t="s">
        <v>289</v>
      </c>
      <c r="H76" t="s">
        <v>290</v>
      </c>
      <c r="I76">
        <v>8</v>
      </c>
      <c r="J76">
        <v>1</v>
      </c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pans="1:36" x14ac:dyDescent="0.3">
      <c r="A77">
        <v>9</v>
      </c>
      <c r="B77" t="s">
        <v>63</v>
      </c>
      <c r="C77" t="s">
        <v>291</v>
      </c>
      <c r="E77" t="s">
        <v>292</v>
      </c>
      <c r="F77" t="s">
        <v>293</v>
      </c>
      <c r="G77" t="s">
        <v>294</v>
      </c>
      <c r="H77" t="s">
        <v>295</v>
      </c>
      <c r="I77">
        <v>9</v>
      </c>
      <c r="J77">
        <v>1</v>
      </c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1:36" x14ac:dyDescent="0.3">
      <c r="A78">
        <v>10</v>
      </c>
      <c r="B78" t="s">
        <v>63</v>
      </c>
      <c r="C78" t="s">
        <v>296</v>
      </c>
      <c r="E78" t="s">
        <v>297</v>
      </c>
      <c r="F78" t="s">
        <v>298</v>
      </c>
      <c r="G78" t="s">
        <v>299</v>
      </c>
      <c r="H78" t="s">
        <v>300</v>
      </c>
      <c r="I78">
        <v>10</v>
      </c>
      <c r="J78">
        <v>1</v>
      </c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1:36" x14ac:dyDescent="0.3">
      <c r="A79">
        <v>11</v>
      </c>
      <c r="B79" t="s">
        <v>63</v>
      </c>
      <c r="C79" t="s">
        <v>301</v>
      </c>
      <c r="E79" t="s">
        <v>302</v>
      </c>
      <c r="F79" t="s">
        <v>303</v>
      </c>
      <c r="G79" t="s">
        <v>304</v>
      </c>
      <c r="H79" t="s">
        <v>305</v>
      </c>
      <c r="I79">
        <v>11</v>
      </c>
      <c r="J79">
        <v>1</v>
      </c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6" x14ac:dyDescent="0.3">
      <c r="A80">
        <v>12</v>
      </c>
      <c r="B80" t="s">
        <v>63</v>
      </c>
      <c r="C80" t="s">
        <v>306</v>
      </c>
      <c r="E80" t="s">
        <v>307</v>
      </c>
      <c r="F80" t="s">
        <v>308</v>
      </c>
      <c r="G80" t="s">
        <v>309</v>
      </c>
      <c r="H80" t="s">
        <v>310</v>
      </c>
      <c r="I80">
        <v>12</v>
      </c>
      <c r="J80">
        <v>1</v>
      </c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1:35" x14ac:dyDescent="0.3">
      <c r="A81">
        <v>13</v>
      </c>
      <c r="B81" t="s">
        <v>63</v>
      </c>
      <c r="C81" t="s">
        <v>311</v>
      </c>
      <c r="E81" t="s">
        <v>312</v>
      </c>
      <c r="F81" t="s">
        <v>313</v>
      </c>
      <c r="G81" t="s">
        <v>314</v>
      </c>
      <c r="H81" t="s">
        <v>315</v>
      </c>
      <c r="I81">
        <v>13</v>
      </c>
      <c r="J81">
        <v>1</v>
      </c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1:35" x14ac:dyDescent="0.3">
      <c r="A82">
        <v>14</v>
      </c>
      <c r="B82" t="s">
        <v>63</v>
      </c>
      <c r="C82" t="s">
        <v>316</v>
      </c>
      <c r="E82" t="s">
        <v>317</v>
      </c>
      <c r="F82" t="s">
        <v>318</v>
      </c>
      <c r="G82" t="s">
        <v>319</v>
      </c>
      <c r="H82" t="s">
        <v>320</v>
      </c>
      <c r="I82">
        <v>14</v>
      </c>
      <c r="J82">
        <v>1</v>
      </c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1:35" x14ac:dyDescent="0.3">
      <c r="A83">
        <v>15</v>
      </c>
      <c r="B83" t="s">
        <v>63</v>
      </c>
      <c r="C83" t="s">
        <v>321</v>
      </c>
      <c r="E83" t="s">
        <v>322</v>
      </c>
      <c r="F83" t="s">
        <v>323</v>
      </c>
      <c r="G83" t="s">
        <v>324</v>
      </c>
      <c r="H83" t="s">
        <v>325</v>
      </c>
      <c r="I83">
        <v>15</v>
      </c>
      <c r="J83">
        <v>1</v>
      </c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x14ac:dyDescent="0.3">
      <c r="A84">
        <v>16</v>
      </c>
      <c r="B84" t="s">
        <v>63</v>
      </c>
      <c r="C84" t="s">
        <v>326</v>
      </c>
      <c r="E84" t="s">
        <v>327</v>
      </c>
      <c r="F84" t="s">
        <v>328</v>
      </c>
      <c r="G84" t="s">
        <v>329</v>
      </c>
      <c r="H84" t="s">
        <v>330</v>
      </c>
      <c r="I84">
        <v>16</v>
      </c>
      <c r="J84">
        <v>1</v>
      </c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1:35" x14ac:dyDescent="0.3">
      <c r="A85">
        <v>17</v>
      </c>
      <c r="B85" t="s">
        <v>63</v>
      </c>
      <c r="C85" t="s">
        <v>331</v>
      </c>
      <c r="E85" t="s">
        <v>332</v>
      </c>
      <c r="F85" t="s">
        <v>333</v>
      </c>
      <c r="G85" t="s">
        <v>334</v>
      </c>
      <c r="H85" t="s">
        <v>335</v>
      </c>
      <c r="I85">
        <v>17</v>
      </c>
      <c r="J85">
        <v>1</v>
      </c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35" x14ac:dyDescent="0.3">
      <c r="A86">
        <v>18</v>
      </c>
      <c r="B86" t="s">
        <v>63</v>
      </c>
      <c r="C86" t="s">
        <v>336</v>
      </c>
      <c r="E86" t="s">
        <v>337</v>
      </c>
      <c r="F86" t="s">
        <v>338</v>
      </c>
      <c r="G86" t="s">
        <v>339</v>
      </c>
      <c r="H86" t="s">
        <v>340</v>
      </c>
      <c r="I86">
        <v>18</v>
      </c>
      <c r="J86">
        <v>1</v>
      </c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</row>
    <row r="87" spans="1:35" x14ac:dyDescent="0.3">
      <c r="A87">
        <v>19</v>
      </c>
      <c r="B87" t="s">
        <v>63</v>
      </c>
      <c r="C87" t="s">
        <v>341</v>
      </c>
      <c r="E87" t="s">
        <v>342</v>
      </c>
      <c r="F87" t="s">
        <v>343</v>
      </c>
      <c r="G87" t="s">
        <v>344</v>
      </c>
      <c r="H87" t="s">
        <v>345</v>
      </c>
      <c r="I87">
        <v>19</v>
      </c>
      <c r="J87">
        <v>1</v>
      </c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</row>
    <row r="88" spans="1:35" x14ac:dyDescent="0.3">
      <c r="A88">
        <v>20</v>
      </c>
      <c r="B88" t="s">
        <v>63</v>
      </c>
      <c r="C88" t="s">
        <v>346</v>
      </c>
      <c r="E88" t="s">
        <v>347</v>
      </c>
      <c r="F88" t="s">
        <v>348</v>
      </c>
      <c r="G88" t="s">
        <v>349</v>
      </c>
      <c r="H88" t="s">
        <v>350</v>
      </c>
      <c r="I88">
        <v>20</v>
      </c>
      <c r="J88">
        <v>1</v>
      </c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</row>
    <row r="89" spans="1:35" x14ac:dyDescent="0.3">
      <c r="A89">
        <v>21</v>
      </c>
      <c r="B89" t="s">
        <v>63</v>
      </c>
      <c r="C89" t="s">
        <v>351</v>
      </c>
      <c r="E89" t="s">
        <v>352</v>
      </c>
      <c r="F89" t="s">
        <v>353</v>
      </c>
      <c r="G89" t="s">
        <v>354</v>
      </c>
      <c r="H89" t="s">
        <v>355</v>
      </c>
      <c r="I89">
        <v>21</v>
      </c>
      <c r="J89">
        <v>1</v>
      </c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</row>
    <row r="90" spans="1:35" x14ac:dyDescent="0.3">
      <c r="A90">
        <v>22</v>
      </c>
      <c r="B90" t="s">
        <v>63</v>
      </c>
      <c r="C90" t="s">
        <v>356</v>
      </c>
      <c r="E90" t="s">
        <v>357</v>
      </c>
      <c r="F90" t="s">
        <v>358</v>
      </c>
      <c r="G90" t="s">
        <v>359</v>
      </c>
      <c r="H90" t="s">
        <v>360</v>
      </c>
      <c r="I90">
        <v>22</v>
      </c>
      <c r="J90">
        <v>1</v>
      </c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</row>
    <row r="91" spans="1:35" x14ac:dyDescent="0.3">
      <c r="A91">
        <v>23</v>
      </c>
      <c r="B91" t="s">
        <v>63</v>
      </c>
      <c r="C91" t="s">
        <v>361</v>
      </c>
      <c r="E91" t="s">
        <v>362</v>
      </c>
      <c r="F91" t="s">
        <v>363</v>
      </c>
      <c r="G91" t="s">
        <v>364</v>
      </c>
      <c r="H91" t="s">
        <v>365</v>
      </c>
      <c r="I91">
        <v>23</v>
      </c>
      <c r="J91">
        <v>1</v>
      </c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</row>
    <row r="92" spans="1:35" x14ac:dyDescent="0.3">
      <c r="A92">
        <v>24</v>
      </c>
      <c r="B92" t="s">
        <v>63</v>
      </c>
      <c r="C92" t="s">
        <v>366</v>
      </c>
      <c r="E92" t="s">
        <v>367</v>
      </c>
      <c r="F92" t="s">
        <v>368</v>
      </c>
      <c r="G92" t="s">
        <v>369</v>
      </c>
      <c r="H92" t="s">
        <v>370</v>
      </c>
      <c r="I92">
        <v>24</v>
      </c>
      <c r="J92">
        <v>1</v>
      </c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</row>
    <row r="93" spans="1:35" x14ac:dyDescent="0.3">
      <c r="A93">
        <v>25</v>
      </c>
      <c r="B93" t="s">
        <v>63</v>
      </c>
      <c r="C93" t="s">
        <v>371</v>
      </c>
      <c r="E93" t="s">
        <v>372</v>
      </c>
      <c r="F93" t="s">
        <v>373</v>
      </c>
      <c r="G93" t="s">
        <v>374</v>
      </c>
      <c r="H93" t="s">
        <v>375</v>
      </c>
      <c r="I93">
        <v>25</v>
      </c>
      <c r="J93">
        <v>1</v>
      </c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</row>
    <row r="94" spans="1:35" x14ac:dyDescent="0.3">
      <c r="A94">
        <v>26</v>
      </c>
      <c r="B94" t="s">
        <v>63</v>
      </c>
      <c r="C94" t="s">
        <v>376</v>
      </c>
      <c r="E94" t="s">
        <v>136</v>
      </c>
      <c r="F94" t="s">
        <v>137</v>
      </c>
      <c r="G94" t="s">
        <v>138</v>
      </c>
      <c r="H94" t="s">
        <v>139</v>
      </c>
      <c r="I94">
        <v>26</v>
      </c>
      <c r="J94">
        <v>1</v>
      </c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</row>
    <row r="95" spans="1:35" x14ac:dyDescent="0.3">
      <c r="A95">
        <v>27</v>
      </c>
      <c r="B95" t="s">
        <v>63</v>
      </c>
      <c r="C95" t="s">
        <v>377</v>
      </c>
      <c r="E95" t="s">
        <v>378</v>
      </c>
      <c r="F95" t="s">
        <v>379</v>
      </c>
      <c r="G95" t="s">
        <v>380</v>
      </c>
      <c r="H95" t="s">
        <v>381</v>
      </c>
      <c r="I95">
        <v>27</v>
      </c>
      <c r="J95">
        <v>1</v>
      </c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</row>
    <row r="96" spans="1:35" x14ac:dyDescent="0.3">
      <c r="A96">
        <v>28</v>
      </c>
      <c r="B96" t="s">
        <v>63</v>
      </c>
      <c r="C96" t="s">
        <v>382</v>
      </c>
      <c r="E96" t="s">
        <v>383</v>
      </c>
      <c r="F96" t="s">
        <v>384</v>
      </c>
      <c r="G96" t="s">
        <v>385</v>
      </c>
      <c r="H96" t="s">
        <v>386</v>
      </c>
      <c r="I96">
        <v>28</v>
      </c>
      <c r="J96">
        <v>1</v>
      </c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</row>
    <row r="97" spans="1:35" x14ac:dyDescent="0.3">
      <c r="A97">
        <v>29</v>
      </c>
      <c r="B97" t="s">
        <v>63</v>
      </c>
      <c r="C97" t="s">
        <v>387</v>
      </c>
      <c r="E97" t="s">
        <v>388</v>
      </c>
      <c r="F97" t="s">
        <v>389</v>
      </c>
      <c r="G97" t="s">
        <v>390</v>
      </c>
      <c r="H97" t="s">
        <v>391</v>
      </c>
      <c r="I97">
        <v>29</v>
      </c>
      <c r="J97">
        <v>1</v>
      </c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</row>
    <row r="98" spans="1:35" x14ac:dyDescent="0.3">
      <c r="A98">
        <v>30</v>
      </c>
      <c r="B98" t="s">
        <v>63</v>
      </c>
      <c r="C98" t="s">
        <v>392</v>
      </c>
      <c r="E98" t="s">
        <v>393</v>
      </c>
      <c r="F98" t="s">
        <v>394</v>
      </c>
      <c r="G98" t="s">
        <v>395</v>
      </c>
      <c r="H98" t="s">
        <v>396</v>
      </c>
      <c r="I98">
        <v>30</v>
      </c>
      <c r="J98">
        <v>1</v>
      </c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</row>
    <row r="99" spans="1:35" x14ac:dyDescent="0.3">
      <c r="A99">
        <v>31</v>
      </c>
      <c r="B99" t="s">
        <v>63</v>
      </c>
      <c r="C99" t="s">
        <v>397</v>
      </c>
      <c r="E99" t="s">
        <v>398</v>
      </c>
      <c r="F99" t="s">
        <v>399</v>
      </c>
      <c r="G99" t="s">
        <v>400</v>
      </c>
      <c r="H99" t="s">
        <v>401</v>
      </c>
      <c r="I99">
        <v>31</v>
      </c>
      <c r="J99">
        <v>1</v>
      </c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1:35" x14ac:dyDescent="0.3">
      <c r="A100">
        <v>32</v>
      </c>
      <c r="B100" t="s">
        <v>63</v>
      </c>
      <c r="C100" t="s">
        <v>402</v>
      </c>
      <c r="E100" t="s">
        <v>403</v>
      </c>
      <c r="F100" t="s">
        <v>404</v>
      </c>
      <c r="G100" t="s">
        <v>405</v>
      </c>
      <c r="H100" t="s">
        <v>406</v>
      </c>
      <c r="I100">
        <v>32</v>
      </c>
      <c r="J100">
        <v>1</v>
      </c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</row>
    <row r="101" spans="1:35" x14ac:dyDescent="0.3">
      <c r="A101">
        <v>33</v>
      </c>
      <c r="B101" t="s">
        <v>63</v>
      </c>
      <c r="C101" t="s">
        <v>407</v>
      </c>
      <c r="E101" t="s">
        <v>408</v>
      </c>
      <c r="F101" t="s">
        <v>409</v>
      </c>
      <c r="G101" t="s">
        <v>410</v>
      </c>
      <c r="H101" t="s">
        <v>411</v>
      </c>
      <c r="I101">
        <v>33</v>
      </c>
      <c r="J101">
        <v>1</v>
      </c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</row>
    <row r="102" spans="1:35" x14ac:dyDescent="0.3">
      <c r="A102">
        <v>34</v>
      </c>
      <c r="B102" t="s">
        <v>88</v>
      </c>
      <c r="C102" t="s">
        <v>412</v>
      </c>
      <c r="E102" t="s">
        <v>413</v>
      </c>
      <c r="F102" t="s">
        <v>414</v>
      </c>
      <c r="G102" t="s">
        <v>415</v>
      </c>
      <c r="H102" t="s">
        <v>416</v>
      </c>
      <c r="I102">
        <v>1</v>
      </c>
      <c r="J102">
        <v>2</v>
      </c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</row>
    <row r="103" spans="1:35" x14ac:dyDescent="0.3">
      <c r="A103">
        <v>35</v>
      </c>
      <c r="B103" t="s">
        <v>88</v>
      </c>
      <c r="C103" t="s">
        <v>417</v>
      </c>
      <c r="E103" t="s">
        <v>418</v>
      </c>
      <c r="F103" t="s">
        <v>419</v>
      </c>
      <c r="G103" t="s">
        <v>420</v>
      </c>
      <c r="H103" t="s">
        <v>421</v>
      </c>
      <c r="I103">
        <v>2</v>
      </c>
      <c r="J103">
        <v>2</v>
      </c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</row>
    <row r="104" spans="1:35" x14ac:dyDescent="0.3">
      <c r="A104">
        <v>36</v>
      </c>
      <c r="B104" t="s">
        <v>88</v>
      </c>
      <c r="C104" t="s">
        <v>422</v>
      </c>
      <c r="E104" t="s">
        <v>143</v>
      </c>
      <c r="F104" t="s">
        <v>144</v>
      </c>
      <c r="G104" t="s">
        <v>145</v>
      </c>
      <c r="H104" t="s">
        <v>146</v>
      </c>
      <c r="I104">
        <v>3</v>
      </c>
      <c r="J104">
        <v>2</v>
      </c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</row>
    <row r="105" spans="1:35" x14ac:dyDescent="0.3">
      <c r="A105">
        <v>37</v>
      </c>
      <c r="B105" t="s">
        <v>88</v>
      </c>
      <c r="C105" t="s">
        <v>423</v>
      </c>
      <c r="E105" t="s">
        <v>424</v>
      </c>
      <c r="F105" t="s">
        <v>425</v>
      </c>
      <c r="G105" t="s">
        <v>426</v>
      </c>
      <c r="H105" t="s">
        <v>427</v>
      </c>
      <c r="I105">
        <v>4</v>
      </c>
      <c r="J105">
        <v>2</v>
      </c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</row>
    <row r="106" spans="1:35" x14ac:dyDescent="0.3">
      <c r="A106">
        <v>38</v>
      </c>
      <c r="B106" t="s">
        <v>88</v>
      </c>
      <c r="C106" t="s">
        <v>428</v>
      </c>
      <c r="E106" t="s">
        <v>429</v>
      </c>
      <c r="F106" t="s">
        <v>430</v>
      </c>
      <c r="G106" t="s">
        <v>431</v>
      </c>
      <c r="H106" t="s">
        <v>432</v>
      </c>
      <c r="I106">
        <v>5</v>
      </c>
      <c r="J106">
        <v>2</v>
      </c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</row>
    <row r="107" spans="1:35" x14ac:dyDescent="0.3">
      <c r="A107">
        <v>39</v>
      </c>
      <c r="B107" t="s">
        <v>88</v>
      </c>
      <c r="C107" t="s">
        <v>433</v>
      </c>
      <c r="E107" t="s">
        <v>434</v>
      </c>
      <c r="F107" t="s">
        <v>435</v>
      </c>
      <c r="G107" t="s">
        <v>436</v>
      </c>
      <c r="H107" t="s">
        <v>437</v>
      </c>
      <c r="I107">
        <v>6</v>
      </c>
      <c r="J107">
        <v>2</v>
      </c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</row>
    <row r="108" spans="1:35" x14ac:dyDescent="0.3">
      <c r="A108">
        <v>40</v>
      </c>
      <c r="B108" t="s">
        <v>88</v>
      </c>
      <c r="C108" t="s">
        <v>438</v>
      </c>
      <c r="E108" t="s">
        <v>439</v>
      </c>
      <c r="F108" t="s">
        <v>440</v>
      </c>
      <c r="G108" t="s">
        <v>441</v>
      </c>
      <c r="H108" t="s">
        <v>442</v>
      </c>
      <c r="I108">
        <v>7</v>
      </c>
      <c r="J108">
        <v>2</v>
      </c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</row>
    <row r="109" spans="1:35" x14ac:dyDescent="0.3">
      <c r="A109">
        <v>41</v>
      </c>
      <c r="B109" t="s">
        <v>88</v>
      </c>
      <c r="C109" t="s">
        <v>443</v>
      </c>
      <c r="E109" t="s">
        <v>444</v>
      </c>
      <c r="F109" t="s">
        <v>445</v>
      </c>
      <c r="G109" t="s">
        <v>446</v>
      </c>
      <c r="H109" t="s">
        <v>447</v>
      </c>
      <c r="I109">
        <v>8</v>
      </c>
      <c r="J109">
        <v>2</v>
      </c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</row>
    <row r="110" spans="1:35" x14ac:dyDescent="0.3">
      <c r="A110">
        <v>42</v>
      </c>
      <c r="B110" t="s">
        <v>89</v>
      </c>
      <c r="C110" t="s">
        <v>148</v>
      </c>
      <c r="E110" t="s">
        <v>150</v>
      </c>
      <c r="F110" t="s">
        <v>151</v>
      </c>
      <c r="G110" t="s">
        <v>152</v>
      </c>
      <c r="H110" t="s">
        <v>153</v>
      </c>
      <c r="I110">
        <v>1</v>
      </c>
      <c r="J110">
        <v>3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</row>
    <row r="111" spans="1:35" x14ac:dyDescent="0.3">
      <c r="A111">
        <v>43</v>
      </c>
      <c r="B111" t="s">
        <v>89</v>
      </c>
      <c r="C111" t="s">
        <v>448</v>
      </c>
      <c r="E111" t="s">
        <v>449</v>
      </c>
      <c r="F111" t="s">
        <v>450</v>
      </c>
      <c r="G111" t="s">
        <v>451</v>
      </c>
      <c r="H111" t="s">
        <v>452</v>
      </c>
      <c r="I111">
        <v>2</v>
      </c>
      <c r="J111">
        <v>3</v>
      </c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</row>
    <row r="112" spans="1:35" x14ac:dyDescent="0.3">
      <c r="A112">
        <v>44</v>
      </c>
      <c r="B112" t="s">
        <v>89</v>
      </c>
      <c r="C112" t="s">
        <v>453</v>
      </c>
      <c r="E112" t="s">
        <v>449</v>
      </c>
      <c r="F112" t="s">
        <v>454</v>
      </c>
      <c r="G112" t="s">
        <v>455</v>
      </c>
      <c r="H112" t="s">
        <v>456</v>
      </c>
      <c r="I112">
        <v>3</v>
      </c>
      <c r="J112">
        <v>3</v>
      </c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</row>
    <row r="113" spans="1:35" x14ac:dyDescent="0.3">
      <c r="A113">
        <v>45</v>
      </c>
      <c r="B113" t="s">
        <v>89</v>
      </c>
      <c r="C113" t="s">
        <v>457</v>
      </c>
      <c r="E113" t="s">
        <v>458</v>
      </c>
      <c r="F113" t="s">
        <v>459</v>
      </c>
      <c r="G113" t="s">
        <v>460</v>
      </c>
      <c r="H113" t="s">
        <v>461</v>
      </c>
      <c r="I113">
        <v>4</v>
      </c>
      <c r="J113">
        <v>3</v>
      </c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</row>
    <row r="114" spans="1:35" x14ac:dyDescent="0.3">
      <c r="A114">
        <v>46</v>
      </c>
      <c r="B114" t="s">
        <v>89</v>
      </c>
      <c r="C114" t="s">
        <v>462</v>
      </c>
      <c r="E114" t="s">
        <v>463</v>
      </c>
      <c r="F114" t="s">
        <v>464</v>
      </c>
      <c r="G114" t="s">
        <v>465</v>
      </c>
      <c r="H114" t="s">
        <v>466</v>
      </c>
      <c r="I114">
        <v>5</v>
      </c>
      <c r="J114">
        <v>3</v>
      </c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</row>
    <row r="115" spans="1:35" x14ac:dyDescent="0.3">
      <c r="A115">
        <v>47</v>
      </c>
      <c r="B115" t="s">
        <v>89</v>
      </c>
      <c r="C115" t="s">
        <v>467</v>
      </c>
      <c r="E115" t="s">
        <v>468</v>
      </c>
      <c r="F115" t="s">
        <v>469</v>
      </c>
      <c r="G115" t="s">
        <v>470</v>
      </c>
      <c r="H115" t="s">
        <v>471</v>
      </c>
      <c r="I115">
        <v>6</v>
      </c>
      <c r="J115">
        <v>3</v>
      </c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</row>
    <row r="116" spans="1:35" x14ac:dyDescent="0.3">
      <c r="A116">
        <v>48</v>
      </c>
      <c r="B116" t="s">
        <v>89</v>
      </c>
      <c r="C116" t="s">
        <v>472</v>
      </c>
      <c r="E116" t="s">
        <v>473</v>
      </c>
      <c r="F116" t="s">
        <v>474</v>
      </c>
      <c r="G116" t="s">
        <v>475</v>
      </c>
      <c r="H116" t="s">
        <v>476</v>
      </c>
      <c r="I116">
        <v>7</v>
      </c>
      <c r="J116">
        <v>3</v>
      </c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</row>
    <row r="117" spans="1:35" x14ac:dyDescent="0.3">
      <c r="A117">
        <v>49</v>
      </c>
      <c r="B117" t="s">
        <v>89</v>
      </c>
      <c r="C117" t="s">
        <v>477</v>
      </c>
      <c r="E117" t="s">
        <v>478</v>
      </c>
      <c r="F117" t="s">
        <v>479</v>
      </c>
      <c r="G117" t="s">
        <v>480</v>
      </c>
      <c r="H117" t="s">
        <v>481</v>
      </c>
      <c r="I117">
        <v>8</v>
      </c>
      <c r="J117">
        <v>3</v>
      </c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</row>
    <row r="118" spans="1:35" x14ac:dyDescent="0.3">
      <c r="A118">
        <v>50</v>
      </c>
      <c r="B118" t="s">
        <v>89</v>
      </c>
      <c r="C118" t="s">
        <v>482</v>
      </c>
      <c r="E118" t="s">
        <v>483</v>
      </c>
      <c r="F118" t="s">
        <v>484</v>
      </c>
      <c r="G118" t="s">
        <v>485</v>
      </c>
      <c r="H118" t="s">
        <v>486</v>
      </c>
      <c r="I118">
        <v>9</v>
      </c>
      <c r="J118">
        <v>3</v>
      </c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</row>
    <row r="119" spans="1:35" x14ac:dyDescent="0.3">
      <c r="A119">
        <v>51</v>
      </c>
      <c r="B119" t="s">
        <v>89</v>
      </c>
      <c r="C119" t="s">
        <v>487</v>
      </c>
      <c r="E119" t="s">
        <v>488</v>
      </c>
      <c r="F119" t="s">
        <v>489</v>
      </c>
      <c r="G119" t="s">
        <v>490</v>
      </c>
      <c r="H119" t="s">
        <v>491</v>
      </c>
      <c r="I119">
        <v>10</v>
      </c>
      <c r="J119">
        <v>3</v>
      </c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</row>
    <row r="120" spans="1:35" x14ac:dyDescent="0.3">
      <c r="A120">
        <v>52</v>
      </c>
      <c r="B120" t="s">
        <v>89</v>
      </c>
      <c r="C120" t="s">
        <v>492</v>
      </c>
      <c r="E120" t="s">
        <v>493</v>
      </c>
      <c r="F120" t="s">
        <v>494</v>
      </c>
      <c r="G120" t="s">
        <v>495</v>
      </c>
      <c r="H120" t="s">
        <v>496</v>
      </c>
      <c r="I120">
        <v>11</v>
      </c>
      <c r="J120">
        <v>3</v>
      </c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</row>
    <row r="121" spans="1:35" x14ac:dyDescent="0.3">
      <c r="A121">
        <v>53</v>
      </c>
      <c r="B121" t="s">
        <v>89</v>
      </c>
      <c r="C121" t="s">
        <v>497</v>
      </c>
      <c r="E121" t="s">
        <v>498</v>
      </c>
      <c r="F121" t="s">
        <v>499</v>
      </c>
      <c r="G121" t="s">
        <v>500</v>
      </c>
      <c r="H121" t="s">
        <v>501</v>
      </c>
      <c r="I121">
        <v>12</v>
      </c>
      <c r="J121">
        <v>3</v>
      </c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</row>
    <row r="122" spans="1:35" x14ac:dyDescent="0.3">
      <c r="A122">
        <v>54</v>
      </c>
      <c r="B122" t="s">
        <v>90</v>
      </c>
      <c r="C122" t="s">
        <v>502</v>
      </c>
      <c r="E122" t="s">
        <v>503</v>
      </c>
      <c r="F122" t="s">
        <v>504</v>
      </c>
      <c r="G122" t="s">
        <v>505</v>
      </c>
      <c r="H122" t="s">
        <v>506</v>
      </c>
      <c r="I122">
        <v>1</v>
      </c>
      <c r="J122">
        <v>4</v>
      </c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</row>
    <row r="123" spans="1:35" x14ac:dyDescent="0.3">
      <c r="A123">
        <v>55</v>
      </c>
      <c r="B123" t="s">
        <v>90</v>
      </c>
      <c r="C123" t="s">
        <v>507</v>
      </c>
      <c r="E123" t="s">
        <v>508</v>
      </c>
      <c r="F123" t="s">
        <v>509</v>
      </c>
      <c r="G123" t="s">
        <v>510</v>
      </c>
      <c r="H123" t="s">
        <v>511</v>
      </c>
      <c r="I123">
        <v>2</v>
      </c>
      <c r="J123">
        <v>4</v>
      </c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</row>
    <row r="124" spans="1:35" x14ac:dyDescent="0.3">
      <c r="A124">
        <v>56</v>
      </c>
      <c r="B124" t="s">
        <v>90</v>
      </c>
      <c r="C124" t="s">
        <v>512</v>
      </c>
      <c r="E124" t="s">
        <v>513</v>
      </c>
      <c r="F124" t="s">
        <v>514</v>
      </c>
      <c r="G124" t="s">
        <v>515</v>
      </c>
      <c r="H124" t="s">
        <v>516</v>
      </c>
      <c r="I124">
        <v>3</v>
      </c>
      <c r="J124">
        <v>4</v>
      </c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</row>
    <row r="125" spans="1:35" x14ac:dyDescent="0.3">
      <c r="A125">
        <v>57</v>
      </c>
      <c r="B125" t="s">
        <v>90</v>
      </c>
      <c r="C125" t="s">
        <v>517</v>
      </c>
      <c r="E125" t="s">
        <v>518</v>
      </c>
      <c r="F125" t="s">
        <v>519</v>
      </c>
      <c r="G125" t="s">
        <v>520</v>
      </c>
      <c r="H125" t="s">
        <v>521</v>
      </c>
      <c r="I125">
        <v>4</v>
      </c>
      <c r="J125">
        <v>4</v>
      </c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</row>
    <row r="126" spans="1:35" x14ac:dyDescent="0.3">
      <c r="A126">
        <v>58</v>
      </c>
      <c r="B126" t="s">
        <v>90</v>
      </c>
      <c r="C126" t="s">
        <v>522</v>
      </c>
      <c r="E126" t="s">
        <v>523</v>
      </c>
      <c r="F126" t="s">
        <v>524</v>
      </c>
      <c r="G126" t="s">
        <v>525</v>
      </c>
      <c r="H126" t="s">
        <v>526</v>
      </c>
      <c r="I126">
        <v>5</v>
      </c>
      <c r="J126">
        <v>4</v>
      </c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</row>
    <row r="127" spans="1:35" x14ac:dyDescent="0.3">
      <c r="A127">
        <v>59</v>
      </c>
      <c r="B127" t="s">
        <v>90</v>
      </c>
      <c r="C127" t="s">
        <v>527</v>
      </c>
      <c r="E127" t="s">
        <v>528</v>
      </c>
      <c r="F127" t="s">
        <v>529</v>
      </c>
      <c r="G127" t="s">
        <v>530</v>
      </c>
      <c r="H127" t="s">
        <v>531</v>
      </c>
      <c r="I127">
        <v>6</v>
      </c>
      <c r="J127">
        <v>4</v>
      </c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</row>
    <row r="128" spans="1:35" x14ac:dyDescent="0.3">
      <c r="A128">
        <v>60</v>
      </c>
      <c r="B128" t="s">
        <v>90</v>
      </c>
      <c r="C128" t="s">
        <v>532</v>
      </c>
      <c r="E128" t="s">
        <v>157</v>
      </c>
      <c r="F128" t="s">
        <v>158</v>
      </c>
      <c r="G128" t="s">
        <v>159</v>
      </c>
      <c r="H128" t="s">
        <v>160</v>
      </c>
      <c r="I128">
        <v>7</v>
      </c>
      <c r="J128">
        <v>4</v>
      </c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</row>
    <row r="129" spans="1:35" x14ac:dyDescent="0.3">
      <c r="A129">
        <v>61</v>
      </c>
      <c r="B129" t="s">
        <v>67</v>
      </c>
      <c r="C129" t="s">
        <v>533</v>
      </c>
      <c r="E129" t="s">
        <v>534</v>
      </c>
      <c r="F129" t="s">
        <v>535</v>
      </c>
      <c r="G129" t="s">
        <v>536</v>
      </c>
      <c r="H129" t="s">
        <v>537</v>
      </c>
      <c r="I129">
        <v>1</v>
      </c>
      <c r="J129">
        <v>5</v>
      </c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</row>
    <row r="130" spans="1:35" x14ac:dyDescent="0.3">
      <c r="A130">
        <v>62</v>
      </c>
      <c r="B130" t="s">
        <v>67</v>
      </c>
      <c r="C130" t="s">
        <v>538</v>
      </c>
      <c r="E130" t="s">
        <v>539</v>
      </c>
      <c r="F130" t="s">
        <v>540</v>
      </c>
      <c r="G130" t="s">
        <v>541</v>
      </c>
      <c r="H130" t="s">
        <v>542</v>
      </c>
      <c r="I130">
        <v>2</v>
      </c>
      <c r="J130">
        <v>5</v>
      </c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</row>
    <row r="131" spans="1:35" x14ac:dyDescent="0.3">
      <c r="A131">
        <v>63</v>
      </c>
      <c r="B131" t="s">
        <v>67</v>
      </c>
      <c r="C131" t="s">
        <v>543</v>
      </c>
      <c r="E131" t="s">
        <v>544</v>
      </c>
      <c r="F131" t="s">
        <v>545</v>
      </c>
      <c r="G131" t="s">
        <v>546</v>
      </c>
      <c r="H131" t="s">
        <v>547</v>
      </c>
      <c r="I131">
        <v>3</v>
      </c>
      <c r="J131">
        <v>5</v>
      </c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</row>
    <row r="132" spans="1:35" x14ac:dyDescent="0.3">
      <c r="A132">
        <v>64</v>
      </c>
      <c r="B132" t="s">
        <v>67</v>
      </c>
      <c r="C132" t="s">
        <v>548</v>
      </c>
      <c r="E132" t="s">
        <v>549</v>
      </c>
      <c r="F132" t="s">
        <v>550</v>
      </c>
      <c r="G132" t="s">
        <v>551</v>
      </c>
      <c r="H132" t="s">
        <v>552</v>
      </c>
      <c r="I132">
        <v>4</v>
      </c>
      <c r="J132">
        <v>5</v>
      </c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</row>
    <row r="133" spans="1:35" x14ac:dyDescent="0.3">
      <c r="A133">
        <v>65</v>
      </c>
      <c r="B133" t="s">
        <v>67</v>
      </c>
      <c r="C133" t="s">
        <v>553</v>
      </c>
      <c r="E133" t="s">
        <v>164</v>
      </c>
      <c r="F133" t="s">
        <v>165</v>
      </c>
      <c r="G133" t="s">
        <v>166</v>
      </c>
      <c r="H133" t="s">
        <v>167</v>
      </c>
      <c r="I133">
        <v>5</v>
      </c>
      <c r="J133">
        <v>5</v>
      </c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</row>
    <row r="134" spans="1:35" x14ac:dyDescent="0.3">
      <c r="A134">
        <v>66</v>
      </c>
      <c r="B134" t="s">
        <v>67</v>
      </c>
      <c r="C134" t="s">
        <v>554</v>
      </c>
      <c r="E134" t="s">
        <v>555</v>
      </c>
      <c r="F134" t="s">
        <v>556</v>
      </c>
      <c r="G134" t="s">
        <v>557</v>
      </c>
      <c r="H134" t="s">
        <v>558</v>
      </c>
      <c r="I134">
        <v>6</v>
      </c>
      <c r="J134">
        <v>5</v>
      </c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</row>
    <row r="135" spans="1:35" x14ac:dyDescent="0.3">
      <c r="A135">
        <v>67</v>
      </c>
      <c r="B135" t="s">
        <v>67</v>
      </c>
      <c r="C135" t="s">
        <v>559</v>
      </c>
      <c r="E135" t="s">
        <v>560</v>
      </c>
      <c r="F135" t="s">
        <v>561</v>
      </c>
      <c r="G135" t="s">
        <v>562</v>
      </c>
      <c r="H135" t="s">
        <v>563</v>
      </c>
      <c r="I135">
        <v>7</v>
      </c>
      <c r="J135">
        <v>5</v>
      </c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</row>
    <row r="136" spans="1:35" x14ac:dyDescent="0.3">
      <c r="A136">
        <v>68</v>
      </c>
      <c r="B136" t="s">
        <v>92</v>
      </c>
      <c r="C136" t="s">
        <v>564</v>
      </c>
      <c r="E136" t="s">
        <v>565</v>
      </c>
      <c r="F136" t="s">
        <v>566</v>
      </c>
      <c r="G136" t="s">
        <v>567</v>
      </c>
      <c r="H136" t="s">
        <v>568</v>
      </c>
      <c r="I136">
        <v>1</v>
      </c>
      <c r="J136">
        <v>6</v>
      </c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</row>
    <row r="137" spans="1:35" x14ac:dyDescent="0.3">
      <c r="A137">
        <v>69</v>
      </c>
      <c r="B137" t="s">
        <v>92</v>
      </c>
      <c r="C137" t="s">
        <v>569</v>
      </c>
      <c r="E137" t="s">
        <v>570</v>
      </c>
      <c r="F137" t="s">
        <v>571</v>
      </c>
      <c r="G137" t="s">
        <v>572</v>
      </c>
      <c r="H137" t="s">
        <v>573</v>
      </c>
      <c r="I137">
        <v>2</v>
      </c>
      <c r="J137">
        <v>6</v>
      </c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</row>
    <row r="138" spans="1:35" x14ac:dyDescent="0.3">
      <c r="A138">
        <v>70</v>
      </c>
      <c r="B138" t="s">
        <v>92</v>
      </c>
      <c r="C138" t="s">
        <v>574</v>
      </c>
      <c r="E138" t="s">
        <v>575</v>
      </c>
      <c r="F138" t="s">
        <v>576</v>
      </c>
      <c r="G138" t="s">
        <v>577</v>
      </c>
      <c r="H138" t="s">
        <v>578</v>
      </c>
      <c r="I138">
        <v>3</v>
      </c>
      <c r="J138">
        <v>6</v>
      </c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</row>
    <row r="139" spans="1:35" x14ac:dyDescent="0.3">
      <c r="A139">
        <v>71</v>
      </c>
      <c r="B139" t="s">
        <v>92</v>
      </c>
      <c r="C139" t="s">
        <v>579</v>
      </c>
      <c r="E139" t="s">
        <v>580</v>
      </c>
      <c r="F139" t="s">
        <v>581</v>
      </c>
      <c r="G139" t="s">
        <v>582</v>
      </c>
      <c r="H139" t="s">
        <v>583</v>
      </c>
      <c r="I139">
        <v>4</v>
      </c>
      <c r="J139">
        <v>6</v>
      </c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</row>
    <row r="140" spans="1:35" x14ac:dyDescent="0.3">
      <c r="A140">
        <v>72</v>
      </c>
      <c r="B140" t="s">
        <v>92</v>
      </c>
      <c r="C140" t="s">
        <v>584</v>
      </c>
      <c r="E140" t="s">
        <v>585</v>
      </c>
      <c r="F140" t="s">
        <v>586</v>
      </c>
      <c r="G140" t="s">
        <v>587</v>
      </c>
      <c r="H140" t="s">
        <v>588</v>
      </c>
      <c r="I140">
        <v>5</v>
      </c>
      <c r="J140">
        <v>6</v>
      </c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</row>
    <row r="141" spans="1:35" x14ac:dyDescent="0.3">
      <c r="A141">
        <v>73</v>
      </c>
      <c r="B141" t="s">
        <v>92</v>
      </c>
      <c r="C141" t="s">
        <v>589</v>
      </c>
      <c r="E141" t="s">
        <v>590</v>
      </c>
      <c r="F141" t="s">
        <v>591</v>
      </c>
      <c r="G141" t="s">
        <v>592</v>
      </c>
      <c r="H141" t="s">
        <v>593</v>
      </c>
      <c r="I141">
        <v>6</v>
      </c>
      <c r="J141">
        <v>6</v>
      </c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</row>
    <row r="142" spans="1:35" x14ac:dyDescent="0.3">
      <c r="A142">
        <v>74</v>
      </c>
      <c r="B142" t="s">
        <v>92</v>
      </c>
      <c r="C142" t="s">
        <v>594</v>
      </c>
      <c r="E142" t="s">
        <v>595</v>
      </c>
      <c r="F142" t="s">
        <v>596</v>
      </c>
      <c r="G142" t="s">
        <v>597</v>
      </c>
      <c r="H142" t="s">
        <v>598</v>
      </c>
      <c r="I142">
        <v>7</v>
      </c>
      <c r="J142">
        <v>6</v>
      </c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</row>
    <row r="143" spans="1:35" x14ac:dyDescent="0.3">
      <c r="A143">
        <v>75</v>
      </c>
      <c r="B143" t="s">
        <v>92</v>
      </c>
      <c r="C143" t="s">
        <v>599</v>
      </c>
      <c r="E143" t="s">
        <v>600</v>
      </c>
      <c r="F143" t="s">
        <v>601</v>
      </c>
      <c r="G143" t="s">
        <v>602</v>
      </c>
      <c r="H143" t="s">
        <v>603</v>
      </c>
      <c r="I143">
        <v>8</v>
      </c>
      <c r="J143">
        <v>6</v>
      </c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</row>
    <row r="144" spans="1:35" x14ac:dyDescent="0.3">
      <c r="A144">
        <v>76</v>
      </c>
      <c r="B144" t="s">
        <v>92</v>
      </c>
      <c r="C144" t="s">
        <v>604</v>
      </c>
      <c r="E144" t="s">
        <v>171</v>
      </c>
      <c r="F144" t="s">
        <v>605</v>
      </c>
      <c r="G144" t="s">
        <v>173</v>
      </c>
      <c r="H144" t="s">
        <v>174</v>
      </c>
      <c r="I144">
        <v>9</v>
      </c>
      <c r="J144">
        <v>6</v>
      </c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</row>
    <row r="145" spans="1:35" x14ac:dyDescent="0.3">
      <c r="A145">
        <v>77</v>
      </c>
      <c r="B145" t="s">
        <v>92</v>
      </c>
      <c r="C145" t="s">
        <v>606</v>
      </c>
      <c r="E145" t="s">
        <v>607</v>
      </c>
      <c r="F145" t="s">
        <v>608</v>
      </c>
      <c r="G145" t="s">
        <v>609</v>
      </c>
      <c r="H145" t="s">
        <v>610</v>
      </c>
      <c r="I145">
        <v>10</v>
      </c>
      <c r="J145">
        <v>6</v>
      </c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</row>
    <row r="146" spans="1:35" x14ac:dyDescent="0.3">
      <c r="A146">
        <v>78</v>
      </c>
      <c r="B146" t="s">
        <v>93</v>
      </c>
      <c r="C146" t="s">
        <v>611</v>
      </c>
      <c r="E146" t="s">
        <v>612</v>
      </c>
      <c r="F146" t="s">
        <v>613</v>
      </c>
      <c r="G146" t="s">
        <v>614</v>
      </c>
      <c r="H146" t="s">
        <v>615</v>
      </c>
      <c r="I146">
        <v>1</v>
      </c>
      <c r="J146">
        <v>7</v>
      </c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</row>
    <row r="147" spans="1:35" x14ac:dyDescent="0.3">
      <c r="A147">
        <v>79</v>
      </c>
      <c r="B147" t="s">
        <v>93</v>
      </c>
      <c r="C147" t="s">
        <v>616</v>
      </c>
      <c r="E147" t="s">
        <v>617</v>
      </c>
      <c r="F147" t="s">
        <v>618</v>
      </c>
      <c r="G147" t="s">
        <v>619</v>
      </c>
      <c r="H147" t="s">
        <v>620</v>
      </c>
      <c r="I147">
        <v>2</v>
      </c>
      <c r="J147">
        <v>7</v>
      </c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</row>
    <row r="148" spans="1:35" x14ac:dyDescent="0.3">
      <c r="A148">
        <v>80</v>
      </c>
      <c r="B148" t="s">
        <v>93</v>
      </c>
      <c r="C148" t="s">
        <v>621</v>
      </c>
      <c r="E148" t="s">
        <v>178</v>
      </c>
      <c r="F148" t="s">
        <v>179</v>
      </c>
      <c r="G148" t="s">
        <v>180</v>
      </c>
      <c r="H148" t="s">
        <v>181</v>
      </c>
      <c r="I148">
        <v>3</v>
      </c>
      <c r="J148">
        <v>7</v>
      </c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</row>
    <row r="149" spans="1:35" x14ac:dyDescent="0.3">
      <c r="A149">
        <v>81</v>
      </c>
      <c r="B149" t="s">
        <v>93</v>
      </c>
      <c r="C149" t="s">
        <v>622</v>
      </c>
      <c r="E149" t="s">
        <v>623</v>
      </c>
      <c r="F149" t="s">
        <v>624</v>
      </c>
      <c r="G149" t="s">
        <v>625</v>
      </c>
      <c r="H149" t="s">
        <v>626</v>
      </c>
      <c r="I149">
        <v>4</v>
      </c>
      <c r="J149">
        <v>7</v>
      </c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</row>
    <row r="150" spans="1:35" x14ac:dyDescent="0.3">
      <c r="A150">
        <v>82</v>
      </c>
      <c r="B150" t="s">
        <v>93</v>
      </c>
      <c r="C150" t="s">
        <v>627</v>
      </c>
      <c r="E150" t="s">
        <v>628</v>
      </c>
      <c r="F150" t="s">
        <v>629</v>
      </c>
      <c r="G150" t="s">
        <v>630</v>
      </c>
      <c r="H150" t="s">
        <v>631</v>
      </c>
      <c r="I150">
        <v>5</v>
      </c>
      <c r="J150">
        <v>7</v>
      </c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</row>
    <row r="151" spans="1:35" x14ac:dyDescent="0.3">
      <c r="A151">
        <v>83</v>
      </c>
      <c r="B151" t="s">
        <v>93</v>
      </c>
      <c r="C151" t="s">
        <v>632</v>
      </c>
      <c r="E151" t="s">
        <v>633</v>
      </c>
      <c r="F151" t="s">
        <v>634</v>
      </c>
      <c r="G151" t="s">
        <v>635</v>
      </c>
      <c r="H151" t="s">
        <v>636</v>
      </c>
      <c r="I151">
        <v>6</v>
      </c>
      <c r="J151">
        <v>7</v>
      </c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</row>
    <row r="152" spans="1:35" x14ac:dyDescent="0.3">
      <c r="A152">
        <v>84</v>
      </c>
      <c r="B152" t="s">
        <v>93</v>
      </c>
      <c r="C152" t="s">
        <v>637</v>
      </c>
      <c r="E152" t="s">
        <v>617</v>
      </c>
      <c r="F152" t="s">
        <v>638</v>
      </c>
      <c r="G152" t="s">
        <v>639</v>
      </c>
      <c r="H152" t="s">
        <v>640</v>
      </c>
      <c r="I152">
        <v>7</v>
      </c>
      <c r="J152">
        <v>7</v>
      </c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</row>
    <row r="153" spans="1:35" x14ac:dyDescent="0.3">
      <c r="A153">
        <v>85</v>
      </c>
      <c r="B153" t="s">
        <v>93</v>
      </c>
      <c r="C153" t="s">
        <v>641</v>
      </c>
      <c r="E153" t="s">
        <v>642</v>
      </c>
      <c r="F153" t="s">
        <v>643</v>
      </c>
      <c r="G153" t="s">
        <v>644</v>
      </c>
      <c r="H153" t="s">
        <v>645</v>
      </c>
      <c r="I153">
        <v>8</v>
      </c>
      <c r="J153">
        <v>7</v>
      </c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</row>
    <row r="154" spans="1:35" x14ac:dyDescent="0.3">
      <c r="A154">
        <v>86</v>
      </c>
      <c r="B154" t="s">
        <v>93</v>
      </c>
      <c r="C154" t="s">
        <v>646</v>
      </c>
      <c r="E154" t="s">
        <v>647</v>
      </c>
      <c r="F154" t="s">
        <v>648</v>
      </c>
      <c r="G154" t="s">
        <v>649</v>
      </c>
      <c r="H154" t="s">
        <v>650</v>
      </c>
      <c r="I154">
        <v>9</v>
      </c>
      <c r="J154">
        <v>7</v>
      </c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</row>
    <row r="155" spans="1:35" x14ac:dyDescent="0.3">
      <c r="A155">
        <v>87</v>
      </c>
      <c r="B155" t="s">
        <v>93</v>
      </c>
      <c r="C155" t="s">
        <v>651</v>
      </c>
      <c r="E155" t="s">
        <v>652</v>
      </c>
      <c r="F155" t="s">
        <v>653</v>
      </c>
      <c r="G155" t="s">
        <v>654</v>
      </c>
      <c r="H155" t="s">
        <v>655</v>
      </c>
      <c r="I155">
        <v>10</v>
      </c>
      <c r="J155">
        <v>7</v>
      </c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</row>
    <row r="156" spans="1:35" x14ac:dyDescent="0.3">
      <c r="A156">
        <v>88</v>
      </c>
      <c r="B156" t="s">
        <v>93</v>
      </c>
      <c r="C156" t="s">
        <v>656</v>
      </c>
      <c r="E156" t="s">
        <v>657</v>
      </c>
      <c r="F156" t="s">
        <v>658</v>
      </c>
      <c r="G156" t="s">
        <v>659</v>
      </c>
      <c r="H156" t="s">
        <v>660</v>
      </c>
      <c r="I156">
        <v>11</v>
      </c>
      <c r="J156">
        <v>7</v>
      </c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</row>
    <row r="157" spans="1:35" x14ac:dyDescent="0.3">
      <c r="A157">
        <v>89</v>
      </c>
      <c r="B157" t="s">
        <v>94</v>
      </c>
      <c r="C157" t="s">
        <v>661</v>
      </c>
      <c r="E157" t="s">
        <v>662</v>
      </c>
      <c r="F157" t="s">
        <v>663</v>
      </c>
      <c r="G157" t="s">
        <v>664</v>
      </c>
      <c r="H157" t="s">
        <v>665</v>
      </c>
      <c r="I157">
        <v>1</v>
      </c>
      <c r="J157">
        <v>8</v>
      </c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</row>
    <row r="158" spans="1:35" x14ac:dyDescent="0.3">
      <c r="A158">
        <v>90</v>
      </c>
      <c r="B158" t="s">
        <v>94</v>
      </c>
      <c r="C158" t="s">
        <v>666</v>
      </c>
      <c r="E158" t="s">
        <v>667</v>
      </c>
      <c r="F158" t="s">
        <v>668</v>
      </c>
      <c r="G158" t="s">
        <v>669</v>
      </c>
      <c r="H158" t="s">
        <v>670</v>
      </c>
      <c r="I158">
        <v>2</v>
      </c>
      <c r="J158">
        <v>8</v>
      </c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</row>
    <row r="159" spans="1:35" x14ac:dyDescent="0.3">
      <c r="A159">
        <v>91</v>
      </c>
      <c r="B159" t="s">
        <v>94</v>
      </c>
      <c r="C159" t="s">
        <v>671</v>
      </c>
      <c r="E159" t="s">
        <v>672</v>
      </c>
      <c r="F159" t="s">
        <v>673</v>
      </c>
      <c r="G159" t="s">
        <v>674</v>
      </c>
      <c r="H159" t="s">
        <v>675</v>
      </c>
      <c r="I159">
        <v>3</v>
      </c>
      <c r="J159">
        <v>8</v>
      </c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</row>
    <row r="160" spans="1:35" x14ac:dyDescent="0.3">
      <c r="A160">
        <v>92</v>
      </c>
      <c r="B160" t="s">
        <v>94</v>
      </c>
      <c r="C160" t="s">
        <v>676</v>
      </c>
      <c r="E160" t="s">
        <v>185</v>
      </c>
      <c r="F160" t="s">
        <v>186</v>
      </c>
      <c r="G160" t="s">
        <v>187</v>
      </c>
      <c r="H160" t="s">
        <v>188</v>
      </c>
      <c r="I160">
        <v>4</v>
      </c>
      <c r="J160">
        <v>8</v>
      </c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</row>
    <row r="161" spans="1:35" x14ac:dyDescent="0.3">
      <c r="A161">
        <v>93</v>
      </c>
      <c r="B161" t="s">
        <v>94</v>
      </c>
      <c r="C161" t="s">
        <v>677</v>
      </c>
      <c r="E161" t="s">
        <v>662</v>
      </c>
      <c r="F161" t="s">
        <v>678</v>
      </c>
      <c r="G161" t="s">
        <v>679</v>
      </c>
      <c r="H161" t="s">
        <v>680</v>
      </c>
      <c r="I161">
        <v>5</v>
      </c>
      <c r="J161">
        <v>8</v>
      </c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</row>
    <row r="162" spans="1:35" x14ac:dyDescent="0.3">
      <c r="A162">
        <v>94</v>
      </c>
      <c r="B162" t="s">
        <v>94</v>
      </c>
      <c r="C162" t="s">
        <v>681</v>
      </c>
      <c r="E162" t="s">
        <v>682</v>
      </c>
      <c r="F162" t="s">
        <v>683</v>
      </c>
      <c r="G162" t="s">
        <v>684</v>
      </c>
      <c r="H162" t="s">
        <v>685</v>
      </c>
      <c r="I162">
        <v>6</v>
      </c>
      <c r="J162">
        <v>8</v>
      </c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</row>
    <row r="163" spans="1:35" x14ac:dyDescent="0.3">
      <c r="A163">
        <v>95</v>
      </c>
      <c r="B163" t="s">
        <v>72</v>
      </c>
      <c r="C163" t="s">
        <v>686</v>
      </c>
      <c r="E163" t="s">
        <v>192</v>
      </c>
      <c r="F163" t="s">
        <v>687</v>
      </c>
      <c r="G163" t="s">
        <v>194</v>
      </c>
      <c r="H163" t="s">
        <v>195</v>
      </c>
      <c r="I163">
        <v>1</v>
      </c>
      <c r="J163">
        <v>9</v>
      </c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</row>
    <row r="164" spans="1:35" x14ac:dyDescent="0.3">
      <c r="A164">
        <v>96</v>
      </c>
      <c r="B164" t="s">
        <v>72</v>
      </c>
      <c r="C164" t="s">
        <v>688</v>
      </c>
      <c r="E164" t="s">
        <v>689</v>
      </c>
      <c r="F164" t="s">
        <v>690</v>
      </c>
      <c r="G164" t="s">
        <v>691</v>
      </c>
      <c r="H164" t="s">
        <v>692</v>
      </c>
      <c r="I164">
        <v>2</v>
      </c>
      <c r="J164">
        <v>9</v>
      </c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</row>
    <row r="165" spans="1:35" x14ac:dyDescent="0.3">
      <c r="A165">
        <v>97</v>
      </c>
      <c r="B165" t="s">
        <v>96</v>
      </c>
      <c r="C165" t="s">
        <v>693</v>
      </c>
      <c r="E165" t="s">
        <v>694</v>
      </c>
      <c r="F165" t="s">
        <v>695</v>
      </c>
      <c r="G165" t="s">
        <v>696</v>
      </c>
      <c r="H165" t="s">
        <v>697</v>
      </c>
      <c r="I165">
        <v>1</v>
      </c>
      <c r="J165">
        <v>10</v>
      </c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</row>
    <row r="166" spans="1:35" x14ac:dyDescent="0.3">
      <c r="A166">
        <v>98</v>
      </c>
      <c r="B166" t="s">
        <v>96</v>
      </c>
      <c r="C166" t="s">
        <v>698</v>
      </c>
      <c r="E166" t="s">
        <v>699</v>
      </c>
      <c r="F166" t="s">
        <v>700</v>
      </c>
      <c r="G166" t="s">
        <v>701</v>
      </c>
      <c r="H166" t="s">
        <v>702</v>
      </c>
      <c r="I166">
        <v>2</v>
      </c>
      <c r="J166">
        <v>10</v>
      </c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</row>
    <row r="167" spans="1:35" x14ac:dyDescent="0.3">
      <c r="A167">
        <v>99</v>
      </c>
      <c r="B167" t="s">
        <v>96</v>
      </c>
      <c r="C167" t="s">
        <v>703</v>
      </c>
      <c r="E167" t="s">
        <v>704</v>
      </c>
      <c r="F167" t="s">
        <v>705</v>
      </c>
      <c r="G167" t="s">
        <v>706</v>
      </c>
      <c r="H167" t="s">
        <v>707</v>
      </c>
      <c r="I167">
        <v>3</v>
      </c>
      <c r="J167">
        <v>10</v>
      </c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</row>
    <row r="168" spans="1:35" x14ac:dyDescent="0.3">
      <c r="A168">
        <v>100</v>
      </c>
      <c r="B168" t="s">
        <v>96</v>
      </c>
      <c r="C168" t="s">
        <v>708</v>
      </c>
      <c r="E168" t="s">
        <v>709</v>
      </c>
      <c r="F168" t="s">
        <v>710</v>
      </c>
      <c r="G168" t="s">
        <v>711</v>
      </c>
      <c r="H168" t="s">
        <v>712</v>
      </c>
      <c r="I168">
        <v>4</v>
      </c>
      <c r="J168">
        <v>10</v>
      </c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</row>
    <row r="169" spans="1:35" x14ac:dyDescent="0.3">
      <c r="A169">
        <v>101</v>
      </c>
      <c r="B169" t="s">
        <v>96</v>
      </c>
      <c r="C169" t="s">
        <v>713</v>
      </c>
      <c r="E169" t="s">
        <v>199</v>
      </c>
      <c r="F169" t="s">
        <v>200</v>
      </c>
      <c r="G169" t="s">
        <v>201</v>
      </c>
      <c r="H169" t="s">
        <v>202</v>
      </c>
      <c r="I169">
        <v>5</v>
      </c>
      <c r="J169">
        <v>10</v>
      </c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</row>
    <row r="170" spans="1:35" x14ac:dyDescent="0.3">
      <c r="A170">
        <v>102</v>
      </c>
      <c r="B170" t="s">
        <v>96</v>
      </c>
      <c r="C170" t="s">
        <v>714</v>
      </c>
      <c r="E170" t="s">
        <v>715</v>
      </c>
      <c r="F170" t="s">
        <v>716</v>
      </c>
      <c r="I170">
        <v>6</v>
      </c>
      <c r="J170">
        <v>10</v>
      </c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</row>
    <row r="171" spans="1:35" x14ac:dyDescent="0.3">
      <c r="A171">
        <v>103</v>
      </c>
      <c r="B171" t="s">
        <v>717</v>
      </c>
      <c r="C171" t="s">
        <v>718</v>
      </c>
      <c r="E171" t="s">
        <v>719</v>
      </c>
      <c r="F171" t="s">
        <v>720</v>
      </c>
      <c r="G171" t="s">
        <v>721</v>
      </c>
      <c r="H171" t="s">
        <v>722</v>
      </c>
      <c r="I171">
        <v>1</v>
      </c>
      <c r="J171">
        <v>11</v>
      </c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</row>
    <row r="172" spans="1:35" x14ac:dyDescent="0.3">
      <c r="A172">
        <v>104</v>
      </c>
      <c r="B172" t="s">
        <v>717</v>
      </c>
      <c r="C172" t="s">
        <v>723</v>
      </c>
      <c r="E172" t="s">
        <v>724</v>
      </c>
      <c r="F172" t="s">
        <v>725</v>
      </c>
      <c r="G172" t="s">
        <v>726</v>
      </c>
      <c r="H172" t="s">
        <v>727</v>
      </c>
      <c r="I172">
        <v>2</v>
      </c>
      <c r="J172">
        <v>11</v>
      </c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</row>
    <row r="173" spans="1:35" x14ac:dyDescent="0.3">
      <c r="A173">
        <v>105</v>
      </c>
      <c r="B173" t="s">
        <v>717</v>
      </c>
      <c r="C173" t="s">
        <v>728</v>
      </c>
      <c r="E173" t="s">
        <v>719</v>
      </c>
      <c r="F173" t="s">
        <v>729</v>
      </c>
      <c r="G173" t="s">
        <v>730</v>
      </c>
      <c r="H173" t="s">
        <v>731</v>
      </c>
      <c r="I173">
        <v>3</v>
      </c>
      <c r="J173">
        <v>11</v>
      </c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</row>
    <row r="174" spans="1:35" x14ac:dyDescent="0.3">
      <c r="A174">
        <v>106</v>
      </c>
      <c r="B174" t="s">
        <v>717</v>
      </c>
      <c r="C174" t="s">
        <v>732</v>
      </c>
      <c r="E174" t="s">
        <v>733</v>
      </c>
      <c r="F174" t="s">
        <v>734</v>
      </c>
      <c r="G174" t="s">
        <v>735</v>
      </c>
      <c r="H174" t="s">
        <v>736</v>
      </c>
      <c r="I174">
        <v>4</v>
      </c>
      <c r="J174">
        <v>11</v>
      </c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</row>
    <row r="175" spans="1:35" x14ac:dyDescent="0.3">
      <c r="A175">
        <v>107</v>
      </c>
      <c r="B175" t="s">
        <v>717</v>
      </c>
      <c r="C175" t="s">
        <v>737</v>
      </c>
      <c r="E175" t="s">
        <v>206</v>
      </c>
      <c r="F175" t="s">
        <v>207</v>
      </c>
      <c r="G175" t="s">
        <v>208</v>
      </c>
      <c r="H175" t="s">
        <v>209</v>
      </c>
      <c r="I175">
        <v>5</v>
      </c>
      <c r="J175">
        <v>11</v>
      </c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</row>
    <row r="176" spans="1:35" x14ac:dyDescent="0.3">
      <c r="A176">
        <v>108</v>
      </c>
      <c r="B176" t="s">
        <v>717</v>
      </c>
      <c r="C176" t="s">
        <v>738</v>
      </c>
      <c r="E176" t="s">
        <v>739</v>
      </c>
      <c r="F176" t="s">
        <v>740</v>
      </c>
      <c r="G176" t="s">
        <v>741</v>
      </c>
      <c r="H176" t="s">
        <v>742</v>
      </c>
      <c r="I176">
        <v>6</v>
      </c>
      <c r="J176">
        <v>11</v>
      </c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</row>
    <row r="177" spans="1:35" x14ac:dyDescent="0.3">
      <c r="A177">
        <v>109</v>
      </c>
      <c r="B177" t="s">
        <v>717</v>
      </c>
      <c r="C177" t="s">
        <v>743</v>
      </c>
      <c r="E177" t="s">
        <v>744</v>
      </c>
      <c r="F177" t="s">
        <v>745</v>
      </c>
      <c r="G177" t="s">
        <v>746</v>
      </c>
      <c r="H177" t="s">
        <v>747</v>
      </c>
      <c r="I177">
        <v>7</v>
      </c>
      <c r="J177">
        <v>11</v>
      </c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</row>
    <row r="178" spans="1:35" x14ac:dyDescent="0.3">
      <c r="A178">
        <v>110</v>
      </c>
      <c r="B178" t="s">
        <v>717</v>
      </c>
      <c r="C178" t="s">
        <v>748</v>
      </c>
      <c r="E178" t="s">
        <v>749</v>
      </c>
      <c r="F178" t="s">
        <v>750</v>
      </c>
      <c r="G178" t="s">
        <v>751</v>
      </c>
      <c r="H178" t="s">
        <v>752</v>
      </c>
      <c r="I178">
        <v>8</v>
      </c>
      <c r="J178">
        <v>11</v>
      </c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</row>
    <row r="179" spans="1:35" x14ac:dyDescent="0.3">
      <c r="A179">
        <v>111</v>
      </c>
      <c r="B179" t="s">
        <v>717</v>
      </c>
      <c r="C179" t="s">
        <v>753</v>
      </c>
      <c r="E179" t="s">
        <v>754</v>
      </c>
      <c r="F179" t="s">
        <v>755</v>
      </c>
      <c r="G179" t="s">
        <v>756</v>
      </c>
      <c r="H179" t="s">
        <v>757</v>
      </c>
      <c r="I179">
        <v>9</v>
      </c>
      <c r="J179">
        <v>11</v>
      </c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</row>
    <row r="180" spans="1:35" x14ac:dyDescent="0.3">
      <c r="A180">
        <v>112</v>
      </c>
      <c r="B180" t="s">
        <v>717</v>
      </c>
      <c r="C180" t="s">
        <v>758</v>
      </c>
      <c r="E180" t="s">
        <v>759</v>
      </c>
      <c r="F180" t="s">
        <v>760</v>
      </c>
      <c r="G180" t="s">
        <v>761</v>
      </c>
      <c r="H180" t="s">
        <v>762</v>
      </c>
      <c r="I180">
        <v>10</v>
      </c>
      <c r="J180">
        <v>11</v>
      </c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</row>
    <row r="181" spans="1:35" x14ac:dyDescent="0.3">
      <c r="A181">
        <v>113</v>
      </c>
      <c r="B181" t="s">
        <v>717</v>
      </c>
      <c r="C181" t="s">
        <v>763</v>
      </c>
      <c r="E181" t="s">
        <v>764</v>
      </c>
      <c r="F181" t="s">
        <v>765</v>
      </c>
      <c r="G181" t="s">
        <v>766</v>
      </c>
      <c r="H181" t="s">
        <v>767</v>
      </c>
      <c r="I181">
        <v>11</v>
      </c>
      <c r="J181">
        <v>11</v>
      </c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</row>
    <row r="182" spans="1:35" x14ac:dyDescent="0.3">
      <c r="A182">
        <v>114</v>
      </c>
      <c r="B182" t="s">
        <v>717</v>
      </c>
      <c r="C182" t="s">
        <v>768</v>
      </c>
      <c r="E182" t="s">
        <v>769</v>
      </c>
      <c r="F182" t="s">
        <v>770</v>
      </c>
      <c r="G182" t="s">
        <v>771</v>
      </c>
      <c r="H182" t="s">
        <v>772</v>
      </c>
      <c r="I182">
        <v>12</v>
      </c>
      <c r="J182">
        <v>11</v>
      </c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</row>
    <row r="183" spans="1:35" x14ac:dyDescent="0.3">
      <c r="A183">
        <v>115</v>
      </c>
      <c r="B183" t="s">
        <v>717</v>
      </c>
      <c r="C183" t="s">
        <v>773</v>
      </c>
      <c r="E183" t="s">
        <v>774</v>
      </c>
      <c r="F183" t="s">
        <v>775</v>
      </c>
      <c r="G183" t="s">
        <v>776</v>
      </c>
      <c r="H183" t="s">
        <v>777</v>
      </c>
      <c r="I183">
        <v>13</v>
      </c>
      <c r="J183">
        <v>11</v>
      </c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</row>
    <row r="184" spans="1:35" x14ac:dyDescent="0.3">
      <c r="A184">
        <v>116</v>
      </c>
      <c r="B184" t="s">
        <v>717</v>
      </c>
      <c r="C184" t="s">
        <v>778</v>
      </c>
      <c r="E184" t="s">
        <v>779</v>
      </c>
      <c r="F184" t="s">
        <v>780</v>
      </c>
      <c r="G184" t="s">
        <v>781</v>
      </c>
      <c r="H184" t="s">
        <v>782</v>
      </c>
      <c r="I184">
        <v>14</v>
      </c>
      <c r="J184">
        <v>11</v>
      </c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</row>
    <row r="185" spans="1:35" x14ac:dyDescent="0.3">
      <c r="A185">
        <v>117</v>
      </c>
      <c r="B185" t="s">
        <v>717</v>
      </c>
      <c r="C185" t="s">
        <v>783</v>
      </c>
      <c r="E185" t="s">
        <v>784</v>
      </c>
      <c r="F185" t="s">
        <v>785</v>
      </c>
      <c r="G185" t="s">
        <v>786</v>
      </c>
      <c r="H185" t="s">
        <v>787</v>
      </c>
      <c r="I185">
        <v>15</v>
      </c>
      <c r="J185">
        <v>11</v>
      </c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</row>
    <row r="186" spans="1:35" x14ac:dyDescent="0.3">
      <c r="A186">
        <v>118</v>
      </c>
      <c r="B186" t="s">
        <v>717</v>
      </c>
      <c r="C186" t="s">
        <v>788</v>
      </c>
      <c r="E186" t="s">
        <v>789</v>
      </c>
      <c r="F186" t="s">
        <v>790</v>
      </c>
      <c r="G186" t="s">
        <v>791</v>
      </c>
      <c r="H186" t="s">
        <v>792</v>
      </c>
      <c r="I186">
        <v>16</v>
      </c>
      <c r="J186">
        <v>11</v>
      </c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</row>
    <row r="187" spans="1:35" x14ac:dyDescent="0.3">
      <c r="A187">
        <v>119</v>
      </c>
      <c r="B187" t="s">
        <v>99</v>
      </c>
      <c r="C187" t="s">
        <v>793</v>
      </c>
      <c r="E187" t="s">
        <v>794</v>
      </c>
      <c r="F187" t="s">
        <v>795</v>
      </c>
      <c r="G187" t="s">
        <v>796</v>
      </c>
      <c r="H187" t="s">
        <v>797</v>
      </c>
      <c r="I187">
        <v>1</v>
      </c>
      <c r="J187">
        <v>12</v>
      </c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</row>
    <row r="188" spans="1:35" x14ac:dyDescent="0.3">
      <c r="A188">
        <v>120</v>
      </c>
      <c r="B188" t="s">
        <v>99</v>
      </c>
      <c r="C188" t="s">
        <v>798</v>
      </c>
      <c r="E188" t="s">
        <v>799</v>
      </c>
      <c r="F188" t="s">
        <v>800</v>
      </c>
      <c r="G188" t="s">
        <v>801</v>
      </c>
      <c r="H188" t="s">
        <v>802</v>
      </c>
      <c r="I188">
        <v>2</v>
      </c>
      <c r="J188">
        <v>12</v>
      </c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</row>
    <row r="189" spans="1:35" x14ac:dyDescent="0.3">
      <c r="A189">
        <v>121</v>
      </c>
      <c r="B189" t="s">
        <v>99</v>
      </c>
      <c r="C189" t="s">
        <v>803</v>
      </c>
      <c r="E189" t="s">
        <v>804</v>
      </c>
      <c r="F189" t="s">
        <v>805</v>
      </c>
      <c r="G189" t="s">
        <v>806</v>
      </c>
      <c r="H189" t="s">
        <v>807</v>
      </c>
      <c r="I189">
        <v>3</v>
      </c>
      <c r="J189">
        <v>12</v>
      </c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</row>
    <row r="190" spans="1:35" x14ac:dyDescent="0.3">
      <c r="A190">
        <v>122</v>
      </c>
      <c r="B190" t="s">
        <v>99</v>
      </c>
      <c r="C190" t="s">
        <v>808</v>
      </c>
      <c r="E190" t="s">
        <v>809</v>
      </c>
      <c r="F190" t="s">
        <v>810</v>
      </c>
      <c r="G190" t="s">
        <v>811</v>
      </c>
      <c r="H190" t="s">
        <v>812</v>
      </c>
      <c r="I190">
        <v>4</v>
      </c>
      <c r="J190">
        <v>12</v>
      </c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</row>
    <row r="191" spans="1:35" x14ac:dyDescent="0.3">
      <c r="A191">
        <v>123</v>
      </c>
      <c r="B191" t="s">
        <v>99</v>
      </c>
      <c r="C191" t="s">
        <v>813</v>
      </c>
      <c r="E191" t="s">
        <v>214</v>
      </c>
      <c r="F191" t="s">
        <v>215</v>
      </c>
      <c r="G191" t="s">
        <v>216</v>
      </c>
      <c r="H191" t="s">
        <v>217</v>
      </c>
      <c r="I191">
        <v>5</v>
      </c>
      <c r="J191">
        <v>12</v>
      </c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</row>
    <row r="192" spans="1:35" x14ac:dyDescent="0.3">
      <c r="A192">
        <v>124</v>
      </c>
      <c r="B192" t="s">
        <v>99</v>
      </c>
      <c r="C192" t="s">
        <v>814</v>
      </c>
      <c r="E192" t="s">
        <v>815</v>
      </c>
      <c r="F192" t="s">
        <v>816</v>
      </c>
      <c r="G192" t="s">
        <v>817</v>
      </c>
      <c r="H192" t="s">
        <v>818</v>
      </c>
      <c r="I192">
        <v>6</v>
      </c>
      <c r="J192">
        <v>12</v>
      </c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</row>
    <row r="193" spans="1:35" x14ac:dyDescent="0.3">
      <c r="A193">
        <v>125</v>
      </c>
      <c r="B193" t="s">
        <v>99</v>
      </c>
      <c r="C193" t="s">
        <v>819</v>
      </c>
      <c r="E193" t="s">
        <v>820</v>
      </c>
      <c r="F193" t="s">
        <v>821</v>
      </c>
      <c r="G193" t="s">
        <v>822</v>
      </c>
      <c r="H193" t="s">
        <v>823</v>
      </c>
      <c r="I193">
        <v>7</v>
      </c>
      <c r="J193">
        <v>12</v>
      </c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</row>
    <row r="194" spans="1:35" x14ac:dyDescent="0.3">
      <c r="A194">
        <v>126</v>
      </c>
      <c r="B194" t="s">
        <v>99</v>
      </c>
      <c r="C194" t="s">
        <v>824</v>
      </c>
      <c r="E194" t="s">
        <v>825</v>
      </c>
      <c r="F194" t="s">
        <v>826</v>
      </c>
      <c r="G194" t="s">
        <v>827</v>
      </c>
      <c r="H194" t="s">
        <v>828</v>
      </c>
      <c r="I194">
        <v>8</v>
      </c>
      <c r="J194">
        <v>12</v>
      </c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</row>
    <row r="195" spans="1:35" x14ac:dyDescent="0.3">
      <c r="A195">
        <v>127</v>
      </c>
      <c r="B195" t="s">
        <v>99</v>
      </c>
      <c r="C195" t="s">
        <v>829</v>
      </c>
      <c r="E195" t="s">
        <v>830</v>
      </c>
      <c r="F195" t="s">
        <v>831</v>
      </c>
      <c r="G195" t="s">
        <v>832</v>
      </c>
      <c r="H195" t="s">
        <v>833</v>
      </c>
      <c r="I195">
        <v>9</v>
      </c>
      <c r="J195">
        <v>12</v>
      </c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</row>
    <row r="196" spans="1:35" x14ac:dyDescent="0.3">
      <c r="A196">
        <v>128</v>
      </c>
      <c r="B196" t="s">
        <v>99</v>
      </c>
      <c r="C196" t="s">
        <v>834</v>
      </c>
      <c r="E196" t="s">
        <v>835</v>
      </c>
      <c r="F196" t="s">
        <v>836</v>
      </c>
      <c r="G196" t="s">
        <v>837</v>
      </c>
      <c r="H196" t="s">
        <v>838</v>
      </c>
      <c r="I196">
        <v>10</v>
      </c>
      <c r="J196">
        <v>12</v>
      </c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</row>
    <row r="197" spans="1:35" x14ac:dyDescent="0.3">
      <c r="A197">
        <v>129</v>
      </c>
      <c r="B197" t="s">
        <v>99</v>
      </c>
      <c r="C197" t="s">
        <v>839</v>
      </c>
      <c r="E197" t="s">
        <v>840</v>
      </c>
      <c r="F197" t="s">
        <v>841</v>
      </c>
      <c r="G197" t="s">
        <v>842</v>
      </c>
      <c r="H197" t="s">
        <v>843</v>
      </c>
      <c r="I197">
        <v>11</v>
      </c>
      <c r="J197">
        <v>12</v>
      </c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</row>
    <row r="198" spans="1:35" x14ac:dyDescent="0.3">
      <c r="A198">
        <v>130</v>
      </c>
      <c r="B198" t="s">
        <v>99</v>
      </c>
      <c r="C198" t="s">
        <v>844</v>
      </c>
      <c r="E198" t="s">
        <v>845</v>
      </c>
      <c r="F198" t="s">
        <v>846</v>
      </c>
      <c r="G198" t="s">
        <v>847</v>
      </c>
      <c r="H198" t="s">
        <v>848</v>
      </c>
      <c r="I198">
        <v>12</v>
      </c>
      <c r="J198">
        <v>12</v>
      </c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</row>
    <row r="199" spans="1:35" x14ac:dyDescent="0.3">
      <c r="A199">
        <v>131</v>
      </c>
      <c r="B199" t="s">
        <v>99</v>
      </c>
      <c r="C199" t="s">
        <v>849</v>
      </c>
      <c r="E199" t="s">
        <v>214</v>
      </c>
      <c r="F199" t="s">
        <v>850</v>
      </c>
      <c r="G199" t="s">
        <v>851</v>
      </c>
      <c r="H199" t="s">
        <v>852</v>
      </c>
      <c r="I199">
        <v>13</v>
      </c>
      <c r="J199">
        <v>12</v>
      </c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</row>
    <row r="200" spans="1:35" x14ac:dyDescent="0.3">
      <c r="A200">
        <v>132</v>
      </c>
      <c r="B200" t="s">
        <v>853</v>
      </c>
      <c r="C200" t="s">
        <v>854</v>
      </c>
      <c r="E200" t="s">
        <v>222</v>
      </c>
      <c r="F200" t="s">
        <v>855</v>
      </c>
      <c r="G200" t="s">
        <v>856</v>
      </c>
      <c r="H200" t="s">
        <v>857</v>
      </c>
      <c r="I200">
        <v>14</v>
      </c>
      <c r="J200">
        <v>12</v>
      </c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</row>
    <row r="201" spans="1:35" x14ac:dyDescent="0.3">
      <c r="A201">
        <v>133</v>
      </c>
      <c r="B201" t="s">
        <v>853</v>
      </c>
      <c r="C201" t="s">
        <v>220</v>
      </c>
      <c r="E201" t="s">
        <v>222</v>
      </c>
      <c r="F201" t="s">
        <v>223</v>
      </c>
      <c r="G201" t="s">
        <v>224</v>
      </c>
      <c r="H201" t="s">
        <v>225</v>
      </c>
      <c r="I201">
        <v>15</v>
      </c>
      <c r="J201">
        <v>12</v>
      </c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</row>
    <row r="202" spans="1:35" x14ac:dyDescent="0.3">
      <c r="A202">
        <v>134</v>
      </c>
      <c r="B202" t="s">
        <v>853</v>
      </c>
      <c r="C202" t="s">
        <v>858</v>
      </c>
      <c r="E202" t="s">
        <v>859</v>
      </c>
      <c r="F202" t="s">
        <v>860</v>
      </c>
      <c r="G202" t="s">
        <v>861</v>
      </c>
      <c r="H202" t="s">
        <v>862</v>
      </c>
      <c r="I202">
        <v>16</v>
      </c>
      <c r="J202">
        <v>12</v>
      </c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</row>
    <row r="203" spans="1:35" x14ac:dyDescent="0.3">
      <c r="A203">
        <v>135</v>
      </c>
      <c r="B203" t="s">
        <v>863</v>
      </c>
      <c r="C203" t="s">
        <v>864</v>
      </c>
      <c r="E203" t="s">
        <v>865</v>
      </c>
      <c r="F203" t="s">
        <v>866</v>
      </c>
      <c r="G203" t="s">
        <v>867</v>
      </c>
      <c r="H203" t="s">
        <v>868</v>
      </c>
      <c r="I203">
        <v>1</v>
      </c>
      <c r="J203">
        <v>13</v>
      </c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</row>
    <row r="204" spans="1:35" x14ac:dyDescent="0.3">
      <c r="A204">
        <v>136</v>
      </c>
      <c r="B204" t="s">
        <v>863</v>
      </c>
      <c r="C204" t="s">
        <v>869</v>
      </c>
      <c r="E204" t="s">
        <v>231</v>
      </c>
      <c r="F204" t="s">
        <v>232</v>
      </c>
      <c r="G204" t="s">
        <v>233</v>
      </c>
      <c r="H204" t="s">
        <v>234</v>
      </c>
      <c r="I204">
        <v>2</v>
      </c>
      <c r="J204">
        <v>13</v>
      </c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</row>
    <row r="205" spans="1:35" x14ac:dyDescent="0.3">
      <c r="A205">
        <v>137</v>
      </c>
      <c r="B205" t="s">
        <v>863</v>
      </c>
      <c r="C205" t="s">
        <v>870</v>
      </c>
      <c r="E205" t="s">
        <v>871</v>
      </c>
      <c r="F205" t="s">
        <v>872</v>
      </c>
      <c r="G205" t="s">
        <v>873</v>
      </c>
      <c r="H205" t="s">
        <v>874</v>
      </c>
      <c r="I205">
        <v>3</v>
      </c>
      <c r="J205">
        <v>13</v>
      </c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</row>
    <row r="206" spans="1:35" x14ac:dyDescent="0.3">
      <c r="A206">
        <v>138</v>
      </c>
      <c r="B206" t="s">
        <v>863</v>
      </c>
      <c r="C206" t="s">
        <v>875</v>
      </c>
      <c r="E206" t="s">
        <v>876</v>
      </c>
      <c r="F206" t="s">
        <v>877</v>
      </c>
      <c r="G206" t="s">
        <v>878</v>
      </c>
      <c r="H206" t="s">
        <v>879</v>
      </c>
      <c r="I206">
        <v>4</v>
      </c>
      <c r="J206">
        <v>13</v>
      </c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</row>
    <row r="207" spans="1:35" x14ac:dyDescent="0.3">
      <c r="A207">
        <v>139</v>
      </c>
      <c r="B207" t="s">
        <v>863</v>
      </c>
      <c r="C207" t="s">
        <v>880</v>
      </c>
      <c r="E207" t="s">
        <v>881</v>
      </c>
      <c r="F207" t="s">
        <v>882</v>
      </c>
      <c r="G207" t="s">
        <v>883</v>
      </c>
      <c r="H207" t="s">
        <v>884</v>
      </c>
      <c r="I207">
        <v>5</v>
      </c>
      <c r="J207">
        <v>13</v>
      </c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</row>
    <row r="208" spans="1:35" x14ac:dyDescent="0.3">
      <c r="A208">
        <v>140</v>
      </c>
      <c r="B208" t="s">
        <v>863</v>
      </c>
      <c r="C208" t="s">
        <v>885</v>
      </c>
      <c r="E208" t="s">
        <v>886</v>
      </c>
      <c r="F208" t="s">
        <v>887</v>
      </c>
      <c r="G208" t="s">
        <v>888</v>
      </c>
      <c r="H208" t="s">
        <v>889</v>
      </c>
      <c r="I208">
        <v>6</v>
      </c>
      <c r="J208">
        <v>13</v>
      </c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</row>
    <row r="209" spans="1:35" x14ac:dyDescent="0.3">
      <c r="A209">
        <v>141</v>
      </c>
      <c r="B209" t="s">
        <v>863</v>
      </c>
      <c r="C209" t="s">
        <v>890</v>
      </c>
      <c r="E209" t="s">
        <v>891</v>
      </c>
      <c r="F209" t="s">
        <v>892</v>
      </c>
      <c r="G209" t="s">
        <v>893</v>
      </c>
      <c r="H209" t="s">
        <v>894</v>
      </c>
      <c r="I209">
        <v>7</v>
      </c>
      <c r="J209">
        <v>13</v>
      </c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</row>
    <row r="210" spans="1:35" x14ac:dyDescent="0.3">
      <c r="A210">
        <v>142</v>
      </c>
      <c r="B210" t="s">
        <v>863</v>
      </c>
      <c r="C210" t="s">
        <v>895</v>
      </c>
      <c r="E210" t="s">
        <v>896</v>
      </c>
      <c r="F210" t="s">
        <v>897</v>
      </c>
      <c r="G210" t="s">
        <v>898</v>
      </c>
      <c r="H210" t="s">
        <v>899</v>
      </c>
      <c r="I210">
        <v>8</v>
      </c>
      <c r="J210">
        <v>13</v>
      </c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</row>
    <row r="211" spans="1:35" x14ac:dyDescent="0.3">
      <c r="A211">
        <v>143</v>
      </c>
      <c r="B211" t="s">
        <v>863</v>
      </c>
      <c r="C211" t="s">
        <v>900</v>
      </c>
      <c r="E211" t="s">
        <v>901</v>
      </c>
      <c r="F211" t="s">
        <v>902</v>
      </c>
      <c r="G211" t="s">
        <v>903</v>
      </c>
      <c r="H211" t="s">
        <v>904</v>
      </c>
      <c r="I211">
        <v>9</v>
      </c>
      <c r="J211">
        <v>13</v>
      </c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</row>
    <row r="212" spans="1:35" x14ac:dyDescent="0.3">
      <c r="A212">
        <v>144</v>
      </c>
      <c r="B212" t="s">
        <v>863</v>
      </c>
      <c r="C212" t="s">
        <v>905</v>
      </c>
      <c r="E212" t="s">
        <v>906</v>
      </c>
      <c r="F212" t="s">
        <v>907</v>
      </c>
      <c r="G212" t="s">
        <v>908</v>
      </c>
      <c r="H212" t="s">
        <v>909</v>
      </c>
      <c r="I212">
        <v>10</v>
      </c>
      <c r="J212">
        <v>13</v>
      </c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</row>
    <row r="213" spans="1:35" x14ac:dyDescent="0.3">
      <c r="A213">
        <v>145</v>
      </c>
      <c r="B213" t="s">
        <v>863</v>
      </c>
      <c r="C213" t="s">
        <v>910</v>
      </c>
      <c r="E213" t="s">
        <v>911</v>
      </c>
      <c r="F213" t="s">
        <v>912</v>
      </c>
      <c r="G213" t="s">
        <v>913</v>
      </c>
      <c r="H213" t="s">
        <v>914</v>
      </c>
      <c r="I213">
        <v>11</v>
      </c>
      <c r="J213">
        <v>13</v>
      </c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</row>
    <row r="214" spans="1:35" x14ac:dyDescent="0.3">
      <c r="A214">
        <v>146</v>
      </c>
      <c r="B214" t="s">
        <v>863</v>
      </c>
      <c r="C214" t="s">
        <v>915</v>
      </c>
      <c r="E214" t="s">
        <v>916</v>
      </c>
      <c r="F214" t="s">
        <v>917</v>
      </c>
      <c r="G214" t="s">
        <v>918</v>
      </c>
      <c r="H214" t="s">
        <v>919</v>
      </c>
      <c r="I214">
        <v>12</v>
      </c>
      <c r="J214">
        <v>13</v>
      </c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</row>
    <row r="215" spans="1:35" x14ac:dyDescent="0.3">
      <c r="A215">
        <v>147</v>
      </c>
      <c r="B215" t="s">
        <v>863</v>
      </c>
      <c r="C215" t="s">
        <v>920</v>
      </c>
      <c r="E215" t="s">
        <v>921</v>
      </c>
      <c r="F215" t="s">
        <v>922</v>
      </c>
      <c r="G215" t="s">
        <v>923</v>
      </c>
      <c r="H215" t="s">
        <v>924</v>
      </c>
      <c r="I215">
        <v>13</v>
      </c>
      <c r="J215">
        <v>13</v>
      </c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</row>
    <row r="216" spans="1:35" x14ac:dyDescent="0.3">
      <c r="A216">
        <v>148</v>
      </c>
      <c r="B216" t="s">
        <v>863</v>
      </c>
      <c r="C216" t="s">
        <v>925</v>
      </c>
      <c r="E216" t="s">
        <v>926</v>
      </c>
      <c r="F216" t="s">
        <v>927</v>
      </c>
      <c r="G216" t="s">
        <v>928</v>
      </c>
      <c r="H216" t="s">
        <v>929</v>
      </c>
      <c r="I216">
        <v>14</v>
      </c>
      <c r="J216">
        <v>13</v>
      </c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</row>
    <row r="217" spans="1:35" x14ac:dyDescent="0.3">
      <c r="A217">
        <v>149</v>
      </c>
      <c r="B217" t="s">
        <v>863</v>
      </c>
      <c r="C217" t="s">
        <v>930</v>
      </c>
      <c r="E217" t="s">
        <v>931</v>
      </c>
      <c r="F217" t="s">
        <v>932</v>
      </c>
      <c r="G217" t="s">
        <v>933</v>
      </c>
      <c r="H217" t="s">
        <v>934</v>
      </c>
      <c r="I217">
        <v>15</v>
      </c>
      <c r="J217">
        <v>13</v>
      </c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</row>
    <row r="218" spans="1:35" x14ac:dyDescent="0.3">
      <c r="A218">
        <v>150</v>
      </c>
      <c r="B218" t="s">
        <v>863</v>
      </c>
      <c r="C218" t="s">
        <v>935</v>
      </c>
      <c r="E218" t="s">
        <v>239</v>
      </c>
      <c r="F218" t="s">
        <v>240</v>
      </c>
      <c r="G218" t="s">
        <v>241</v>
      </c>
      <c r="H218" t="s">
        <v>242</v>
      </c>
      <c r="I218">
        <v>16</v>
      </c>
      <c r="J218">
        <v>13</v>
      </c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</row>
    <row r="219" spans="1:35" x14ac:dyDescent="0.3">
      <c r="A219">
        <v>151</v>
      </c>
      <c r="B219" t="s">
        <v>936</v>
      </c>
      <c r="C219" t="s">
        <v>937</v>
      </c>
      <c r="E219" t="s">
        <v>938</v>
      </c>
      <c r="F219" t="s">
        <v>939</v>
      </c>
      <c r="G219" t="s">
        <v>940</v>
      </c>
      <c r="H219" t="s">
        <v>941</v>
      </c>
      <c r="I219">
        <v>1</v>
      </c>
      <c r="J219">
        <v>14</v>
      </c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</row>
    <row r="220" spans="1:35" x14ac:dyDescent="0.3">
      <c r="A220">
        <v>152</v>
      </c>
      <c r="B220" t="s">
        <v>936</v>
      </c>
      <c r="C220" t="s">
        <v>942</v>
      </c>
      <c r="E220" t="s">
        <v>943</v>
      </c>
      <c r="F220" t="s">
        <v>944</v>
      </c>
      <c r="G220" t="s">
        <v>945</v>
      </c>
      <c r="H220" t="s">
        <v>946</v>
      </c>
      <c r="I220">
        <v>2</v>
      </c>
      <c r="J220">
        <v>14</v>
      </c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</row>
    <row r="221" spans="1:35" x14ac:dyDescent="0.3">
      <c r="A221">
        <v>153</v>
      </c>
      <c r="B221" t="s">
        <v>936</v>
      </c>
      <c r="C221" t="s">
        <v>947</v>
      </c>
      <c r="E221" t="s">
        <v>948</v>
      </c>
      <c r="F221" t="s">
        <v>949</v>
      </c>
      <c r="G221" t="s">
        <v>950</v>
      </c>
      <c r="H221" t="s">
        <v>951</v>
      </c>
      <c r="I221">
        <v>3</v>
      </c>
      <c r="J221">
        <v>14</v>
      </c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</row>
    <row r="222" spans="1:35" x14ac:dyDescent="0.3">
      <c r="A222">
        <v>154</v>
      </c>
      <c r="B222" t="s">
        <v>936</v>
      </c>
      <c r="C222" t="s">
        <v>952</v>
      </c>
      <c r="E222" t="s">
        <v>246</v>
      </c>
      <c r="F222" t="s">
        <v>953</v>
      </c>
      <c r="G222" t="s">
        <v>248</v>
      </c>
      <c r="H222" t="s">
        <v>249</v>
      </c>
      <c r="I222">
        <v>4</v>
      </c>
      <c r="J222">
        <v>14</v>
      </c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</row>
    <row r="223" spans="1:35" x14ac:dyDescent="0.3">
      <c r="A223">
        <v>155</v>
      </c>
      <c r="B223" t="s">
        <v>936</v>
      </c>
      <c r="C223" t="s">
        <v>954</v>
      </c>
      <c r="E223" t="s">
        <v>955</v>
      </c>
      <c r="F223" t="s">
        <v>956</v>
      </c>
      <c r="G223" t="s">
        <v>957</v>
      </c>
      <c r="H223" t="s">
        <v>958</v>
      </c>
      <c r="I223">
        <v>5</v>
      </c>
      <c r="J223">
        <v>14</v>
      </c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</row>
    <row r="224" spans="1:35" x14ac:dyDescent="0.3">
      <c r="A224">
        <v>156</v>
      </c>
      <c r="B224" t="s">
        <v>936</v>
      </c>
      <c r="C224" t="s">
        <v>959</v>
      </c>
      <c r="E224" t="s">
        <v>960</v>
      </c>
      <c r="F224" t="s">
        <v>961</v>
      </c>
      <c r="G224" t="s">
        <v>962</v>
      </c>
      <c r="H224" t="s">
        <v>963</v>
      </c>
      <c r="I224">
        <v>6</v>
      </c>
      <c r="J224">
        <v>14</v>
      </c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</row>
    <row r="225" spans="1:35" x14ac:dyDescent="0.3">
      <c r="A225">
        <v>157</v>
      </c>
      <c r="B225" t="s">
        <v>936</v>
      </c>
      <c r="C225" t="s">
        <v>964</v>
      </c>
      <c r="E225" t="s">
        <v>965</v>
      </c>
      <c r="F225" t="s">
        <v>966</v>
      </c>
      <c r="G225" t="s">
        <v>967</v>
      </c>
      <c r="H225" t="s">
        <v>968</v>
      </c>
      <c r="I225">
        <v>7</v>
      </c>
      <c r="J225">
        <v>14</v>
      </c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</row>
    <row r="226" spans="1:35" x14ac:dyDescent="0.3">
      <c r="A226">
        <v>158</v>
      </c>
      <c r="B226" t="s">
        <v>936</v>
      </c>
      <c r="C226" t="s">
        <v>969</v>
      </c>
      <c r="E226" t="s">
        <v>970</v>
      </c>
      <c r="F226" t="s">
        <v>971</v>
      </c>
      <c r="G226" t="s">
        <v>972</v>
      </c>
      <c r="H226" t="s">
        <v>973</v>
      </c>
      <c r="I226">
        <v>8</v>
      </c>
      <c r="J226">
        <v>14</v>
      </c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</row>
    <row r="227" spans="1:35" x14ac:dyDescent="0.3">
      <c r="A227">
        <v>159</v>
      </c>
      <c r="B227" t="s">
        <v>936</v>
      </c>
      <c r="C227" t="s">
        <v>974</v>
      </c>
      <c r="E227" t="s">
        <v>975</v>
      </c>
      <c r="F227" t="s">
        <v>976</v>
      </c>
      <c r="G227" t="s">
        <v>977</v>
      </c>
      <c r="H227" t="s">
        <v>978</v>
      </c>
      <c r="I227">
        <v>9</v>
      </c>
      <c r="J227">
        <v>14</v>
      </c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</row>
    <row r="228" spans="1:35" x14ac:dyDescent="0.3">
      <c r="A228">
        <v>160</v>
      </c>
      <c r="B228" t="s">
        <v>936</v>
      </c>
      <c r="C228" t="s">
        <v>979</v>
      </c>
      <c r="E228" t="s">
        <v>980</v>
      </c>
      <c r="F228" t="s">
        <v>981</v>
      </c>
      <c r="G228" t="s">
        <v>982</v>
      </c>
      <c r="H228" t="s">
        <v>983</v>
      </c>
      <c r="I228">
        <v>10</v>
      </c>
      <c r="J228">
        <v>14</v>
      </c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</row>
    <row r="229" spans="1:35" x14ac:dyDescent="0.3">
      <c r="A229">
        <v>161</v>
      </c>
      <c r="B229" t="s">
        <v>936</v>
      </c>
      <c r="C229" t="s">
        <v>984</v>
      </c>
      <c r="E229" t="s">
        <v>985</v>
      </c>
      <c r="F229" t="s">
        <v>986</v>
      </c>
      <c r="G229" t="s">
        <v>987</v>
      </c>
      <c r="H229" t="s">
        <v>988</v>
      </c>
      <c r="I229">
        <v>11</v>
      </c>
      <c r="J229">
        <v>14</v>
      </c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</row>
    <row r="230" spans="1:35" x14ac:dyDescent="0.3">
      <c r="A230">
        <v>162</v>
      </c>
      <c r="B230" t="s">
        <v>936</v>
      </c>
      <c r="C230" t="s">
        <v>989</v>
      </c>
      <c r="E230" t="s">
        <v>990</v>
      </c>
      <c r="F230" t="s">
        <v>991</v>
      </c>
      <c r="G230" t="s">
        <v>992</v>
      </c>
      <c r="H230" t="s">
        <v>993</v>
      </c>
      <c r="I230">
        <v>12</v>
      </c>
      <c r="J230">
        <v>14</v>
      </c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</row>
    <row r="231" spans="1:35" x14ac:dyDescent="0.3">
      <c r="A231">
        <v>163</v>
      </c>
      <c r="B231" t="s">
        <v>936</v>
      </c>
      <c r="C231" t="s">
        <v>994</v>
      </c>
      <c r="E231" t="s">
        <v>995</v>
      </c>
      <c r="F231" t="s">
        <v>996</v>
      </c>
      <c r="G231" t="s">
        <v>997</v>
      </c>
      <c r="H231" t="s">
        <v>998</v>
      </c>
      <c r="I231">
        <v>13</v>
      </c>
      <c r="J231">
        <v>14</v>
      </c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</row>
    <row r="232" spans="1:35" x14ac:dyDescent="0.3">
      <c r="A232">
        <v>164</v>
      </c>
      <c r="B232" t="s">
        <v>936</v>
      </c>
      <c r="C232" t="s">
        <v>999</v>
      </c>
      <c r="E232" t="s">
        <v>1000</v>
      </c>
      <c r="F232" t="s">
        <v>1001</v>
      </c>
      <c r="G232" t="s">
        <v>1002</v>
      </c>
      <c r="H232" t="s">
        <v>1003</v>
      </c>
      <c r="I232">
        <v>14</v>
      </c>
      <c r="J232">
        <v>14</v>
      </c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</row>
    <row r="233" spans="1:35" x14ac:dyDescent="0.3">
      <c r="A233">
        <v>165</v>
      </c>
      <c r="B233" t="s">
        <v>936</v>
      </c>
      <c r="C233" t="s">
        <v>1004</v>
      </c>
      <c r="E233" t="s">
        <v>1005</v>
      </c>
      <c r="F233" t="s">
        <v>1006</v>
      </c>
      <c r="G233" t="s">
        <v>1007</v>
      </c>
      <c r="H233" t="s">
        <v>1008</v>
      </c>
      <c r="I233">
        <v>15</v>
      </c>
      <c r="J233">
        <v>14</v>
      </c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</row>
    <row r="234" spans="1:35" x14ac:dyDescent="0.3">
      <c r="A234">
        <v>166</v>
      </c>
      <c r="B234" t="s">
        <v>936</v>
      </c>
      <c r="C234" t="s">
        <v>1009</v>
      </c>
      <c r="E234" t="s">
        <v>1010</v>
      </c>
      <c r="F234" t="s">
        <v>1011</v>
      </c>
      <c r="G234" t="s">
        <v>1012</v>
      </c>
      <c r="H234" t="s">
        <v>1013</v>
      </c>
      <c r="I234">
        <v>16</v>
      </c>
      <c r="J234">
        <v>14</v>
      </c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</row>
    <row r="235" spans="1:35" x14ac:dyDescent="0.3">
      <c r="A235">
        <v>167</v>
      </c>
      <c r="B235" t="s">
        <v>936</v>
      </c>
      <c r="C235" t="s">
        <v>1014</v>
      </c>
      <c r="E235" t="s">
        <v>1015</v>
      </c>
      <c r="F235" t="s">
        <v>1016</v>
      </c>
      <c r="G235" t="s">
        <v>1017</v>
      </c>
      <c r="H235" t="s">
        <v>1018</v>
      </c>
      <c r="I235">
        <v>17</v>
      </c>
      <c r="J235">
        <v>14</v>
      </c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"/>
  <sheetViews>
    <sheetView workbookViewId="0">
      <selection activeCell="J21" sqref="J21"/>
    </sheetView>
  </sheetViews>
  <sheetFormatPr defaultRowHeight="13" x14ac:dyDescent="0.3"/>
  <sheetData>
    <row r="1" spans="1:18" x14ac:dyDescent="0.3">
      <c r="A1" t="str">
        <f>データ入力用!$A$1</f>
        <v>令和４年度　バドミントン専門部『各地区専門委員・常任委員・専門部役員　基本データ』</v>
      </c>
    </row>
    <row r="2" spans="1:18" x14ac:dyDescent="0.3">
      <c r="A2" s="52">
        <v>1</v>
      </c>
      <c r="B2" s="52">
        <v>2</v>
      </c>
      <c r="C2" s="52">
        <v>3</v>
      </c>
      <c r="D2" s="52">
        <v>4</v>
      </c>
      <c r="E2" s="52">
        <v>5</v>
      </c>
      <c r="F2" s="52">
        <v>6</v>
      </c>
      <c r="G2" s="52">
        <v>7</v>
      </c>
      <c r="H2" s="52">
        <v>8</v>
      </c>
      <c r="I2" s="52">
        <v>9</v>
      </c>
      <c r="J2" s="52">
        <v>10</v>
      </c>
      <c r="K2" s="52">
        <v>11</v>
      </c>
      <c r="L2" s="52">
        <v>12</v>
      </c>
      <c r="M2" s="52">
        <v>13</v>
      </c>
      <c r="N2" s="52">
        <v>14</v>
      </c>
      <c r="O2" s="52">
        <v>15</v>
      </c>
      <c r="P2" s="52">
        <v>16</v>
      </c>
      <c r="Q2" s="52">
        <v>17</v>
      </c>
      <c r="R2" s="52">
        <v>18</v>
      </c>
    </row>
    <row r="3" spans="1:18" s="12" customFormat="1" x14ac:dyDescent="0.3">
      <c r="A3" s="52" t="str">
        <f>データ入力用!B3</f>
        <v>支 部 名</v>
      </c>
      <c r="B3" s="52" t="str">
        <f>データ入力用!B4</f>
        <v>地 区 名</v>
      </c>
      <c r="C3" s="52" t="str">
        <f>データ入力用!B5</f>
        <v>ブロック名</v>
      </c>
      <c r="D3" s="52" t="str">
        <f>データ入力用!B6</f>
        <v>専門委員</v>
      </c>
      <c r="E3" s="52" t="str">
        <f>データ入力用!B7</f>
        <v>常任委員</v>
      </c>
      <c r="F3" s="52" t="str">
        <f>データ入力用!B8</f>
        <v>専門部役員</v>
      </c>
      <c r="G3" s="52" t="str">
        <f>データ入力用!B9</f>
        <v>氏　　名</v>
      </c>
      <c r="H3" s="52" t="str">
        <f>データ入力用!B10</f>
        <v>フリガナ</v>
      </c>
      <c r="I3" s="52" t="str">
        <f>データ入力用!B11</f>
        <v>勤 務 先</v>
      </c>
      <c r="J3" s="52" t="str">
        <f>データ入力用!B12</f>
        <v>同〒番号</v>
      </c>
      <c r="K3" s="52" t="str">
        <f>データ入力用!B13</f>
        <v>同所在地</v>
      </c>
      <c r="L3" s="52" t="str">
        <f>データ入力用!B14</f>
        <v>勤務先電話番号</v>
      </c>
      <c r="M3" s="52" t="str">
        <f>データ入力用!B15</f>
        <v>勤務先ＦＡＸ</v>
      </c>
      <c r="N3" s="52" t="str">
        <f>データ入力用!B16</f>
        <v>携帯電話</v>
      </c>
      <c r="O3" s="52" t="str">
        <f>データ入力用!B17</f>
        <v>メール宛先</v>
      </c>
      <c r="P3" s="52" t="str">
        <f>データ入力用!$B$22</f>
        <v>専門委員会</v>
      </c>
      <c r="Q3" s="52" t="str">
        <f>データ入力用!$B$23</f>
        <v>不参加の場合の代理者名</v>
      </c>
      <c r="R3" s="52" t="str">
        <f>データ入力用!$B$24</f>
        <v>所属校名</v>
      </c>
    </row>
    <row r="4" spans="1:18" s="7" customFormat="1" x14ac:dyDescent="0.3">
      <c r="A4" s="52">
        <f>データ入力用!C3</f>
        <v>0</v>
      </c>
      <c r="B4" s="52">
        <f>データ入力用!C4</f>
        <v>0</v>
      </c>
      <c r="C4" s="52">
        <f>データ入力用!C5</f>
        <v>0</v>
      </c>
      <c r="D4" s="52">
        <f>データ入力用!C6</f>
        <v>0</v>
      </c>
      <c r="E4" s="52">
        <f>データ入力用!C7</f>
        <v>0</v>
      </c>
      <c r="F4" s="52">
        <f>データ入力用!C8</f>
        <v>0</v>
      </c>
      <c r="G4" s="52">
        <f>データ入力用!C9</f>
        <v>0</v>
      </c>
      <c r="H4" s="52">
        <f>データ入力用!C10</f>
        <v>0</v>
      </c>
      <c r="I4" s="52">
        <f>データ入力用!C11</f>
        <v>0</v>
      </c>
      <c r="J4" s="52" t="e">
        <f>データ入力用!C12</f>
        <v>#N/A</v>
      </c>
      <c r="K4" s="52" t="e">
        <f>データ入力用!C13</f>
        <v>#N/A</v>
      </c>
      <c r="L4" s="52" t="e">
        <f>データ入力用!C14</f>
        <v>#N/A</v>
      </c>
      <c r="M4" s="52" t="e">
        <f>データ入力用!C15</f>
        <v>#N/A</v>
      </c>
      <c r="N4" s="52" t="str">
        <f>データ入力用!C16</f>
        <v>0--</v>
      </c>
      <c r="O4" s="52" t="str">
        <f>データ入力用!C17</f>
        <v>@</v>
      </c>
      <c r="P4" s="52">
        <f>データ入力用!$C$22</f>
        <v>0</v>
      </c>
      <c r="Q4" s="52">
        <f>データ入力用!$C$23</f>
        <v>0</v>
      </c>
      <c r="R4" s="52">
        <f>データ入力用!$C$24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データ入力用</vt:lpstr>
      <vt:lpstr>リスト</vt:lpstr>
      <vt:lpstr>元データ</vt:lpstr>
      <vt:lpstr>データ入力用!Print_Area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関根冬藏</cp:lastModifiedBy>
  <cp:lastPrinted>2021-02-09T15:56:15Z</cp:lastPrinted>
  <dcterms:created xsi:type="dcterms:W3CDTF">2016-03-27T07:10:20Z</dcterms:created>
  <dcterms:modified xsi:type="dcterms:W3CDTF">2022-02-16T08:41:08Z</dcterms:modified>
</cp:coreProperties>
</file>