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0" yWindow="120" windowWidth="10635" windowHeight="7395"/>
  </bookViews>
  <sheets>
    <sheet name="地区注文一覧表" sheetId="1" r:id="rId1"/>
    <sheet name="各地区データ" sheetId="2" r:id="rId2"/>
  </sheets>
  <definedNames>
    <definedName name="_xlnm.Print_Area" localSheetId="0">地区注文一覧表!$A$1:$P$30</definedName>
  </definedNames>
  <calcPr calcId="145621"/>
</workbook>
</file>

<file path=xl/calcChain.xml><?xml version="1.0" encoding="utf-8"?>
<calcChain xmlns="http://schemas.openxmlformats.org/spreadsheetml/2006/main">
  <c r="B28" i="1" l="1"/>
  <c r="M20" i="1"/>
  <c r="N20" i="1" s="1"/>
  <c r="G20" i="1"/>
  <c r="H20" i="1" s="1"/>
  <c r="P20" i="1" s="1"/>
  <c r="M11" i="1"/>
  <c r="N11" i="1" s="1"/>
  <c r="G11" i="1"/>
  <c r="H11" i="1" s="1"/>
  <c r="P11" i="1" s="1"/>
  <c r="C22" i="1"/>
  <c r="B7" i="1"/>
  <c r="D5" i="1"/>
  <c r="O20" i="1" l="1"/>
  <c r="O11" i="1"/>
  <c r="A28" i="1"/>
  <c r="F26" i="1"/>
  <c r="F27" i="1"/>
  <c r="F25" i="1"/>
  <c r="I25" i="1"/>
  <c r="F28" i="1"/>
  <c r="K28" i="1"/>
  <c r="L22" i="1" l="1"/>
  <c r="K22" i="1"/>
  <c r="J22" i="1"/>
  <c r="I22" i="1"/>
  <c r="D22" i="1"/>
  <c r="E22" i="1"/>
  <c r="F22" i="1"/>
  <c r="G16" i="1"/>
  <c r="H16" i="1" s="1"/>
  <c r="M16" i="1"/>
  <c r="N16" i="1" s="1"/>
  <c r="G17" i="1"/>
  <c r="H17" i="1" s="1"/>
  <c r="M17" i="1"/>
  <c r="N17" i="1" s="1"/>
  <c r="G18" i="1"/>
  <c r="H18" i="1" s="1"/>
  <c r="M18" i="1"/>
  <c r="N18" i="1" s="1"/>
  <c r="P18" i="1" s="1"/>
  <c r="G19" i="1"/>
  <c r="H19" i="1" s="1"/>
  <c r="M19" i="1"/>
  <c r="N19" i="1" s="1"/>
  <c r="M15" i="1"/>
  <c r="N15" i="1" s="1"/>
  <c r="M14" i="1"/>
  <c r="N14" i="1" s="1"/>
  <c r="M13" i="1"/>
  <c r="N13" i="1" s="1"/>
  <c r="M12" i="1"/>
  <c r="N12" i="1" s="1"/>
  <c r="G12" i="1"/>
  <c r="H12" i="1" s="1"/>
  <c r="G13" i="1"/>
  <c r="H13" i="1" s="1"/>
  <c r="P13" i="1" s="1"/>
  <c r="G14" i="1"/>
  <c r="H14" i="1" s="1"/>
  <c r="G15" i="1"/>
  <c r="H15" i="1" s="1"/>
  <c r="P15" i="1" s="1"/>
  <c r="M22" i="1" l="1"/>
  <c r="N22" i="1" s="1"/>
  <c r="P16" i="1"/>
  <c r="O19" i="1"/>
  <c r="G22" i="1"/>
  <c r="H22" i="1" s="1"/>
  <c r="P22" i="1" s="1"/>
  <c r="P19" i="1"/>
  <c r="O14" i="1"/>
  <c r="O12" i="1"/>
  <c r="O17" i="1"/>
  <c r="P14" i="1"/>
  <c r="P17" i="1"/>
  <c r="O13" i="1"/>
  <c r="O16" i="1"/>
  <c r="O18" i="1"/>
  <c r="O15" i="1"/>
  <c r="P12" i="1"/>
  <c r="O22" i="1" l="1"/>
</calcChain>
</file>

<file path=xl/sharedStrings.xml><?xml version="1.0" encoding="utf-8"?>
<sst xmlns="http://schemas.openxmlformats.org/spreadsheetml/2006/main" count="1229" uniqueCount="930">
  <si>
    <t>中学校名</t>
    <rPh sb="0" eb="3">
      <t>チュウガッコウ</t>
    </rPh>
    <rPh sb="3" eb="4">
      <t>メイ</t>
    </rPh>
    <phoneticPr fontId="2"/>
  </si>
  <si>
    <t>合計</t>
  </si>
  <si>
    <t>合計</t>
    <rPh sb="0" eb="2">
      <t>ゴウケイ</t>
    </rPh>
    <phoneticPr fontId="2"/>
  </si>
  <si>
    <t>枚数</t>
    <rPh sb="0" eb="2">
      <t>マイスウ</t>
    </rPh>
    <phoneticPr fontId="2"/>
  </si>
  <si>
    <t>S</t>
    <phoneticPr fontId="3"/>
  </si>
  <si>
    <t>M</t>
    <phoneticPr fontId="3"/>
  </si>
  <si>
    <t>L</t>
    <phoneticPr fontId="3"/>
  </si>
  <si>
    <t>ＬＬ</t>
    <phoneticPr fontId="3"/>
  </si>
  <si>
    <t>金額</t>
    <rPh sb="0" eb="2">
      <t>キンガク</t>
    </rPh>
    <phoneticPr fontId="2"/>
  </si>
  <si>
    <t>合計枚数</t>
    <rPh sb="2" eb="4">
      <t>マイスウ</t>
    </rPh>
    <phoneticPr fontId="2"/>
  </si>
  <si>
    <t>合計金額</t>
    <rPh sb="2" eb="4">
      <t>キンガク</t>
    </rPh>
    <phoneticPr fontId="2"/>
  </si>
  <si>
    <t>ヨネックス株式会社　販売促進部第一課</t>
    <phoneticPr fontId="2"/>
  </si>
  <si>
    <t>埼玉県</t>
    <phoneticPr fontId="2"/>
  </si>
  <si>
    <t>【</t>
    <phoneticPr fontId="2"/>
  </si>
  <si>
    <t>地区注文一覧表】</t>
    <phoneticPr fontId="2"/>
  </si>
  <si>
    <t>◎</t>
    <phoneticPr fontId="2"/>
  </si>
  <si>
    <t>商品送付先</t>
    <rPh sb="0" eb="2">
      <t>ショウヒン</t>
    </rPh>
    <rPh sb="2" eb="5">
      <t>ソウフサキ</t>
    </rPh>
    <phoneticPr fontId="2"/>
  </si>
  <si>
    <t>中学校</t>
    <rPh sb="0" eb="3">
      <t>チュウガッコウ</t>
    </rPh>
    <phoneticPr fontId="2"/>
  </si>
  <si>
    <t>地区名</t>
    <rPh sb="0" eb="3">
      <t>チクメイ</t>
    </rPh>
    <phoneticPr fontId="2"/>
  </si>
  <si>
    <t>〒番号</t>
    <rPh sb="1" eb="3">
      <t>バンゴウ</t>
    </rPh>
    <phoneticPr fontId="2"/>
  </si>
  <si>
    <t>住所</t>
    <rPh sb="0" eb="2">
      <t>ジュウショ</t>
    </rPh>
    <phoneticPr fontId="2"/>
  </si>
  <si>
    <t>学校名</t>
    <rPh sb="0" eb="3">
      <t>ガッコウメイ</t>
    </rPh>
    <phoneticPr fontId="2"/>
  </si>
  <si>
    <t>担当者名</t>
    <rPh sb="0" eb="4">
      <t>タントウシャメイ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</si>
  <si>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</si>
  <si>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</si>
  <si>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＊上記の通り、よろしくお願い致します。</t>
    <rPh sb="1" eb="3">
      <t>ジョウキ</t>
    </rPh>
    <rPh sb="4" eb="5">
      <t>トオ</t>
    </rPh>
    <rPh sb="12" eb="13">
      <t>ネガ</t>
    </rPh>
    <rPh sb="14" eb="15">
      <t>イタ</t>
    </rPh>
    <phoneticPr fontId="2"/>
  </si>
  <si>
    <t>担当地区名</t>
    <rPh sb="0" eb="2">
      <t>タントウ</t>
    </rPh>
    <rPh sb="2" eb="5">
      <t>チクメイ</t>
    </rPh>
    <phoneticPr fontId="2"/>
  </si>
  <si>
    <t>さいたま</t>
  </si>
  <si>
    <t>川口</t>
  </si>
  <si>
    <t>県南</t>
  </si>
  <si>
    <t>朝霞</t>
  </si>
  <si>
    <t>上尾</t>
  </si>
  <si>
    <t>北足立</t>
  </si>
  <si>
    <t>入間</t>
  </si>
  <si>
    <t>比企</t>
  </si>
  <si>
    <t>児玉</t>
  </si>
  <si>
    <t>秩父</t>
  </si>
  <si>
    <t>大里</t>
  </si>
  <si>
    <t>北埼玉</t>
  </si>
  <si>
    <t>越谷八潮</t>
  </si>
  <si>
    <t>葛南</t>
  </si>
  <si>
    <t>越谷</t>
  </si>
  <si>
    <t>越谷</t>
    <rPh sb="0" eb="2">
      <t>コシガヤ</t>
    </rPh>
    <phoneticPr fontId="2"/>
  </si>
  <si>
    <t>八潮</t>
  </si>
  <si>
    <t>八潮</t>
    <rPh sb="0" eb="2">
      <t>ヤシオ</t>
    </rPh>
    <phoneticPr fontId="2"/>
  </si>
  <si>
    <t>さいたま（東）</t>
    <rPh sb="5" eb="6">
      <t>ヒガシ</t>
    </rPh>
    <phoneticPr fontId="2"/>
  </si>
  <si>
    <t>さいたま（西）</t>
    <rPh sb="5" eb="6">
      <t>ニシ</t>
    </rPh>
    <phoneticPr fontId="2"/>
  </si>
  <si>
    <t>さいたま（南）</t>
    <rPh sb="5" eb="6">
      <t>ミナミ</t>
    </rPh>
    <phoneticPr fontId="2"/>
  </si>
  <si>
    <t>さいたま（北）</t>
    <rPh sb="5" eb="6">
      <t>キタ</t>
    </rPh>
    <phoneticPr fontId="2"/>
  </si>
  <si>
    <t>＊</t>
    <phoneticPr fontId="2"/>
  </si>
  <si>
    <t>担当地区名を各地区で入力して下さい</t>
    <rPh sb="0" eb="2">
      <t>タントウ</t>
    </rPh>
    <rPh sb="2" eb="5">
      <t>チクメイ</t>
    </rPh>
    <rPh sb="6" eb="9">
      <t>カクチク</t>
    </rPh>
    <rPh sb="10" eb="12">
      <t>ニュウリョク</t>
    </rPh>
    <rPh sb="14" eb="15">
      <t>クダ</t>
    </rPh>
    <phoneticPr fontId="2"/>
  </si>
  <si>
    <t>343-0023</t>
  </si>
  <si>
    <t>越谷市東越谷9-3160</t>
  </si>
  <si>
    <t>】地区</t>
    <phoneticPr fontId="2"/>
  </si>
  <si>
    <t>　注文一覧の送付について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</si>
  <si>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</si>
  <si>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</si>
  <si>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０３－３８３９－６８３５</t>
    <phoneticPr fontId="2"/>
  </si>
  <si>
    <t>ヨネックス株式会社　ＦＡＸ番号：</t>
    <phoneticPr fontId="2"/>
  </si>
  <si>
    <t>さいたま市桜区上大久保861-1</t>
  </si>
  <si>
    <t>334-0012</t>
  </si>
  <si>
    <t>340-0022</t>
  </si>
  <si>
    <t>352-0011</t>
  </si>
  <si>
    <t>新座市野火止2-4-1</t>
  </si>
  <si>
    <t>362-0047</t>
  </si>
  <si>
    <t>上尾市今泉515</t>
  </si>
  <si>
    <t>363-0001</t>
  </si>
  <si>
    <t>桶川市加納1279</t>
  </si>
  <si>
    <t>355-0221</t>
  </si>
  <si>
    <t>比企郡嵐山町菅谷649</t>
  </si>
  <si>
    <t>367-0025</t>
  </si>
  <si>
    <t>360-0114</t>
  </si>
  <si>
    <t>349-1212</t>
  </si>
  <si>
    <t>349-0101</t>
  </si>
  <si>
    <t>343-0106</t>
  </si>
  <si>
    <t>北葛飾郡松伏町大川戸1136</t>
  </si>
  <si>
    <t>埼玉栄中学校</t>
  </si>
  <si>
    <t>331-0047</t>
  </si>
  <si>
    <t>さいたま市西区指扇3838</t>
  </si>
  <si>
    <t>340-0111</t>
  </si>
  <si>
    <t>幸手市北1-7-4</t>
  </si>
  <si>
    <t>345-0815</t>
  </si>
  <si>
    <t>351-0013</t>
  </si>
  <si>
    <t>朝霞市膝折2-31</t>
  </si>
  <si>
    <t>343-0032</t>
  </si>
  <si>
    <t>越谷市袋山870</t>
  </si>
  <si>
    <t>353-0006</t>
  </si>
  <si>
    <t>志木市館1-3-1</t>
  </si>
  <si>
    <t>336-0912</t>
  </si>
  <si>
    <t>さいたま市緑区馬場1-38-2</t>
  </si>
  <si>
    <t>345-0035</t>
  </si>
  <si>
    <t>北葛飾郡杉戸町内田1-5-35</t>
  </si>
  <si>
    <t>星野学園中学校</t>
  </si>
  <si>
    <t>350-0824</t>
  </si>
  <si>
    <t>下記のデータを上記ブルーのセル２にリンク貼り付けすると、地区注文一覧表にリンクします。</t>
    <rPh sb="0" eb="2">
      <t>カキ</t>
    </rPh>
    <rPh sb="7" eb="9">
      <t>ジョウキ</t>
    </rPh>
    <rPh sb="20" eb="21">
      <t>ハ</t>
    </rPh>
    <rPh sb="22" eb="23">
      <t>ツ</t>
    </rPh>
    <rPh sb="28" eb="30">
      <t>チク</t>
    </rPh>
    <rPh sb="30" eb="32">
      <t>チュウモン</t>
    </rPh>
    <rPh sb="32" eb="35">
      <t>イチランヒョウ</t>
    </rPh>
    <phoneticPr fontId="2"/>
  </si>
  <si>
    <t>さいたま市立上大久保中学校</t>
    <rPh sb="4" eb="6">
      <t>シリツ</t>
    </rPh>
    <phoneticPr fontId="1"/>
  </si>
  <si>
    <t>338-0824</t>
  </si>
  <si>
    <t>048-855-3901</t>
  </si>
  <si>
    <t>048-840-1431</t>
  </si>
  <si>
    <t>048-624-6488</t>
  </si>
  <si>
    <t>048-621-2123</t>
  </si>
  <si>
    <t>さいたま市立土合中学校</t>
    <rPh sb="4" eb="6">
      <t>シリツ</t>
    </rPh>
    <phoneticPr fontId="1"/>
  </si>
  <si>
    <t>338-0836</t>
  </si>
  <si>
    <t>さいたま市桜区町谷1-19-1</t>
  </si>
  <si>
    <t>048-853-7200</t>
  </si>
  <si>
    <t>048-840-1432</t>
  </si>
  <si>
    <t>さいたま市立土屋中学校</t>
    <rPh sb="4" eb="6">
      <t>シリツ</t>
    </rPh>
    <phoneticPr fontId="1"/>
  </si>
  <si>
    <t>331-0062</t>
  </si>
  <si>
    <t>さいたま市西区大字土屋1766-1</t>
  </si>
  <si>
    <t>048-622-4611</t>
  </si>
  <si>
    <t>048-624-2135</t>
  </si>
  <si>
    <t>さいたま市立原山中学校</t>
    <rPh sb="4" eb="6">
      <t>シリツ</t>
    </rPh>
    <phoneticPr fontId="1"/>
  </si>
  <si>
    <t>336-0015</t>
  </si>
  <si>
    <t>さいたま市緑区太田窪1-10-22</t>
  </si>
  <si>
    <t>048-882-3192</t>
  </si>
  <si>
    <t>048-811-1338</t>
  </si>
  <si>
    <t>さいたま市立春里中学校</t>
    <rPh sb="4" eb="6">
      <t>シリツ</t>
    </rPh>
    <phoneticPr fontId="1"/>
  </si>
  <si>
    <t>337-0005</t>
  </si>
  <si>
    <t>さいたま市見沼区大字小深作268-19</t>
  </si>
  <si>
    <t>048-683-3458</t>
  </si>
  <si>
    <t>048-683-8979</t>
  </si>
  <si>
    <t>さいたま市立春野中学校</t>
    <rPh sb="4" eb="6">
      <t>シリツ</t>
    </rPh>
    <phoneticPr fontId="1"/>
  </si>
  <si>
    <t>337-0002</t>
  </si>
  <si>
    <t>さいたま市見沼区春野2-2-1</t>
  </si>
  <si>
    <t>048-682-3951</t>
  </si>
  <si>
    <t>048-682-3952</t>
  </si>
  <si>
    <t>さいたま市立東浦和中学校</t>
    <rPh sb="4" eb="6">
      <t>シリツ</t>
    </rPh>
    <phoneticPr fontId="1"/>
  </si>
  <si>
    <t>336-0932</t>
  </si>
  <si>
    <t>さいたま市緑区中尾1207-1</t>
  </si>
  <si>
    <t>048-873-4141</t>
  </si>
  <si>
    <t>048-810-1126</t>
  </si>
  <si>
    <t>さいたま市立三橋中学校</t>
    <rPh sb="4" eb="6">
      <t>シリツ</t>
    </rPh>
    <phoneticPr fontId="1"/>
  </si>
  <si>
    <t>330-0856</t>
  </si>
  <si>
    <t>さいたま市大宮区三橋1-1300</t>
  </si>
  <si>
    <t>048-641-0793</t>
  </si>
  <si>
    <t>048-641-6288</t>
  </si>
  <si>
    <t>さいたま市立本太中学校</t>
    <rPh sb="4" eb="6">
      <t>シリツ</t>
    </rPh>
    <phoneticPr fontId="1"/>
  </si>
  <si>
    <t>336-0901</t>
  </si>
  <si>
    <t>さいたま市浦和区領家1-4-15</t>
  </si>
  <si>
    <t>048-886-4305</t>
  </si>
  <si>
    <t>048-811-1339</t>
  </si>
  <si>
    <t>さいたま市立与野西中学校</t>
    <rPh sb="4" eb="6">
      <t>シリツ</t>
    </rPh>
    <phoneticPr fontId="1"/>
  </si>
  <si>
    <t>338-0013</t>
  </si>
  <si>
    <t>さいたま市中央区鈴谷8-10-33</t>
  </si>
  <si>
    <t>048-852-6235</t>
  </si>
  <si>
    <t>048-852-6253</t>
  </si>
  <si>
    <t>川口市立北中学校</t>
    <rPh sb="2" eb="4">
      <t>シリツ</t>
    </rPh>
    <phoneticPr fontId="1"/>
  </si>
  <si>
    <t>333-0835</t>
  </si>
  <si>
    <t>川口市道合364-2</t>
  </si>
  <si>
    <t>048-295-1008</t>
  </si>
  <si>
    <t>048-295-6808</t>
  </si>
  <si>
    <t>草加市立草加中学校</t>
    <rPh sb="2" eb="4">
      <t>シリツ</t>
    </rPh>
    <rPh sb="4" eb="6">
      <t>ソウカ</t>
    </rPh>
    <phoneticPr fontId="1"/>
  </si>
  <si>
    <t>340-0034</t>
  </si>
  <si>
    <t>草加市氷川町1645</t>
  </si>
  <si>
    <t>048-925-5201</t>
  </si>
  <si>
    <t>048-925-5202</t>
  </si>
  <si>
    <t>草加市立青柳中学校</t>
    <rPh sb="2" eb="4">
      <t>シリツ</t>
    </rPh>
    <phoneticPr fontId="1"/>
  </si>
  <si>
    <t>340-0002</t>
  </si>
  <si>
    <t>草加市青柳8-58-10</t>
  </si>
  <si>
    <t>048-936-4001</t>
  </si>
  <si>
    <t>048-936-4002</t>
  </si>
  <si>
    <t>草加市立谷塚中学校</t>
    <rPh sb="2" eb="4">
      <t>シリツ</t>
    </rPh>
    <phoneticPr fontId="1"/>
  </si>
  <si>
    <t>340-0024</t>
  </si>
  <si>
    <t>草加市谷塚上町62</t>
  </si>
  <si>
    <t>048-925-2421</t>
  </si>
  <si>
    <t>048-925-3456</t>
  </si>
  <si>
    <t>戸田市立戸田新曽中学校</t>
    <rPh sb="2" eb="4">
      <t>シリツ</t>
    </rPh>
    <rPh sb="4" eb="6">
      <t>トダ</t>
    </rPh>
    <phoneticPr fontId="1"/>
  </si>
  <si>
    <t>335-0021</t>
  </si>
  <si>
    <t>戸田市新曽1488</t>
  </si>
  <si>
    <t>048-443-4512</t>
  </si>
  <si>
    <t>048-443-9504</t>
  </si>
  <si>
    <t>朝霞市立朝霞第一中学校</t>
    <rPh sb="0" eb="2">
      <t>アサカ</t>
    </rPh>
    <rPh sb="2" eb="4">
      <t>シリツ</t>
    </rPh>
    <phoneticPr fontId="1"/>
  </si>
  <si>
    <t>048-461-0076</t>
  </si>
  <si>
    <t>048-467-4741</t>
  </si>
  <si>
    <t>志木市立志木第二中学校</t>
    <rPh sb="0" eb="2">
      <t>シキ</t>
    </rPh>
    <rPh sb="2" eb="4">
      <t>シリツ</t>
    </rPh>
    <phoneticPr fontId="1"/>
  </si>
  <si>
    <t>048-473-2379</t>
  </si>
  <si>
    <t>048-474-6617</t>
  </si>
  <si>
    <t>上尾</t>
    <rPh sb="0" eb="2">
      <t>アゲオ</t>
    </rPh>
    <phoneticPr fontId="1"/>
  </si>
  <si>
    <t>上尾市立瓦葺中学校</t>
    <rPh sb="2" eb="4">
      <t>シリツ</t>
    </rPh>
    <phoneticPr fontId="1"/>
  </si>
  <si>
    <t>362-0022</t>
  </si>
  <si>
    <t>上尾市瓦葺163</t>
  </si>
  <si>
    <t>048-722-2101</t>
  </si>
  <si>
    <t>048-721-9809</t>
  </si>
  <si>
    <t>上尾市立西中学校</t>
    <rPh sb="2" eb="4">
      <t>シリツ</t>
    </rPh>
    <phoneticPr fontId="1"/>
  </si>
  <si>
    <t>048-781-1541</t>
  </si>
  <si>
    <t>048-726-2985</t>
  </si>
  <si>
    <t>上尾市立原市中学校</t>
    <rPh sb="2" eb="4">
      <t>シリツ</t>
    </rPh>
    <phoneticPr fontId="1"/>
  </si>
  <si>
    <t>362-0021</t>
  </si>
  <si>
    <t>上尾市原市3479</t>
  </si>
  <si>
    <t>048-721-0636</t>
  </si>
  <si>
    <t>048-721-9798</t>
  </si>
  <si>
    <t>上尾市立南中学校</t>
    <rPh sb="2" eb="4">
      <t>シリツ</t>
    </rPh>
    <phoneticPr fontId="1"/>
  </si>
  <si>
    <t>362-0064</t>
  </si>
  <si>
    <t>上尾市大谷本郷124</t>
  </si>
  <si>
    <t>048-781-2299</t>
  </si>
  <si>
    <t>048-726-3347</t>
  </si>
  <si>
    <t>埼玉県立伊奈学園中学校</t>
    <rPh sb="0" eb="2">
      <t>サイタマ</t>
    </rPh>
    <rPh sb="2" eb="4">
      <t>ケンリツ</t>
    </rPh>
    <phoneticPr fontId="1"/>
  </si>
  <si>
    <t>362-0802</t>
  </si>
  <si>
    <t>北足立郡伊奈町羽貫1300-1</t>
    <rPh sb="0" eb="4">
      <t>キタアダチグン</t>
    </rPh>
    <rPh sb="4" eb="7">
      <t>イナマチ</t>
    </rPh>
    <rPh sb="7" eb="9">
      <t>ハヌキ</t>
    </rPh>
    <phoneticPr fontId="1"/>
  </si>
  <si>
    <t>048-729-2882</t>
  </si>
  <si>
    <t>048-729ｰ0194</t>
  </si>
  <si>
    <t>桶川市立桶川中学校</t>
    <rPh sb="0" eb="2">
      <t>オケガワ</t>
    </rPh>
    <rPh sb="2" eb="4">
      <t>シリツ</t>
    </rPh>
    <phoneticPr fontId="1"/>
  </si>
  <si>
    <t>363-0021</t>
  </si>
  <si>
    <t>桶川市泉1-5-10</t>
  </si>
  <si>
    <t>048-787-1311</t>
  </si>
  <si>
    <t>048-787-5047</t>
  </si>
  <si>
    <t>桶川市立加納中学校</t>
    <rPh sb="2" eb="4">
      <t>シリツ</t>
    </rPh>
    <phoneticPr fontId="1"/>
  </si>
  <si>
    <t>048-728-3061</t>
  </si>
  <si>
    <t>048-728-6043</t>
  </si>
  <si>
    <t>桶川市立西中学校</t>
    <rPh sb="2" eb="4">
      <t>シリツ</t>
    </rPh>
    <phoneticPr fontId="1"/>
  </si>
  <si>
    <t>363-0027</t>
  </si>
  <si>
    <t>桶川市川田谷3680-1</t>
  </si>
  <si>
    <t>048-787-1342</t>
  </si>
  <si>
    <t>048-787-3564</t>
  </si>
  <si>
    <t>北本市立宮内中学校</t>
    <rPh sb="2" eb="4">
      <t>シリツ</t>
    </rPh>
    <phoneticPr fontId="1"/>
  </si>
  <si>
    <t>346-0002</t>
  </si>
  <si>
    <t>北本市宮内4-322</t>
  </si>
  <si>
    <t>048-543-2900</t>
  </si>
  <si>
    <t>048-543-2901</t>
  </si>
  <si>
    <t>北本市立東中学校</t>
    <rPh sb="2" eb="4">
      <t>シリツ</t>
    </rPh>
    <phoneticPr fontId="1"/>
  </si>
  <si>
    <t>364-0004</t>
  </si>
  <si>
    <t>北本市山中2-128</t>
  </si>
  <si>
    <t>048-592-3145</t>
  </si>
  <si>
    <t>048-592-3149</t>
  </si>
  <si>
    <t>鴻巣市立赤見台中学校</t>
    <rPh sb="2" eb="4">
      <t>シリツ</t>
    </rPh>
    <phoneticPr fontId="1"/>
  </si>
  <si>
    <t>365-0064</t>
  </si>
  <si>
    <t>鴻巣市赤見台4-25-1</t>
  </si>
  <si>
    <t>048-596-6002</t>
  </si>
  <si>
    <t>048-597-0268</t>
  </si>
  <si>
    <t>鴻巣市立吹上中学校</t>
    <rPh sb="2" eb="4">
      <t>シリツ</t>
    </rPh>
    <phoneticPr fontId="1"/>
  </si>
  <si>
    <t>369-0121</t>
  </si>
  <si>
    <t>鴻巣市吹上富士見1-6-1</t>
    <rPh sb="0" eb="3">
      <t>コウノスシ</t>
    </rPh>
    <phoneticPr fontId="1"/>
  </si>
  <si>
    <t>048-548-0051</t>
  </si>
  <si>
    <t>048-547-1470</t>
  </si>
  <si>
    <t>入間市立金子中学校</t>
    <rPh sb="2" eb="4">
      <t>シリツ</t>
    </rPh>
    <phoneticPr fontId="1"/>
  </si>
  <si>
    <t>358-0043</t>
  </si>
  <si>
    <t>入間市西三ツ木187</t>
  </si>
  <si>
    <t>04-2936-0131</t>
  </si>
  <si>
    <t>04-2936-4074</t>
  </si>
  <si>
    <t>熊谷市立江南中学校</t>
    <rPh sb="2" eb="4">
      <t>シリツ</t>
    </rPh>
    <phoneticPr fontId="1"/>
  </si>
  <si>
    <t>熊谷市江南中央2-1-1</t>
    <rPh sb="0" eb="3">
      <t>クマガヤシ</t>
    </rPh>
    <rPh sb="3" eb="5">
      <t>コウナン</t>
    </rPh>
    <phoneticPr fontId="1"/>
  </si>
  <si>
    <t>048-536-1335</t>
  </si>
  <si>
    <t>048-536-1939</t>
  </si>
  <si>
    <t>深谷市立川本中学校</t>
    <rPh sb="2" eb="4">
      <t>シリツ</t>
    </rPh>
    <phoneticPr fontId="1"/>
  </si>
  <si>
    <t>369-1108</t>
  </si>
  <si>
    <t>深谷市田中530</t>
    <rPh sb="0" eb="3">
      <t>フカヤシ</t>
    </rPh>
    <phoneticPr fontId="1"/>
  </si>
  <si>
    <t>048-583-2014</t>
  </si>
  <si>
    <t>048-583-3004</t>
  </si>
  <si>
    <t>深谷市立豊里中学校</t>
    <rPh sb="2" eb="4">
      <t>シリツ</t>
    </rPh>
    <phoneticPr fontId="1"/>
  </si>
  <si>
    <t>366-0002</t>
  </si>
  <si>
    <t>深谷市下手計525</t>
  </si>
  <si>
    <t>048-587-2150</t>
  </si>
  <si>
    <t>048-587-2153</t>
  </si>
  <si>
    <t>深谷市立幡羅中学校</t>
    <rPh sb="2" eb="4">
      <t>シリツ</t>
    </rPh>
    <phoneticPr fontId="1"/>
  </si>
  <si>
    <t>366-0034</t>
  </si>
  <si>
    <t>深谷市常盤町38</t>
  </si>
  <si>
    <t>048-571-0229</t>
  </si>
  <si>
    <t>048-571-0328</t>
  </si>
  <si>
    <t>深谷市立上柴中学校</t>
    <rPh sb="2" eb="4">
      <t>シリツ</t>
    </rPh>
    <rPh sb="4" eb="6">
      <t>カミシバ</t>
    </rPh>
    <phoneticPr fontId="1"/>
  </si>
  <si>
    <t>366-0052</t>
  </si>
  <si>
    <t>深谷市上柴町西2-23-1</t>
    <rPh sb="0" eb="3">
      <t>フカヤシ</t>
    </rPh>
    <rPh sb="3" eb="5">
      <t>カミシバ</t>
    </rPh>
    <rPh sb="5" eb="6">
      <t>マチ</t>
    </rPh>
    <rPh sb="6" eb="7">
      <t>ニシ</t>
    </rPh>
    <phoneticPr fontId="1"/>
  </si>
  <si>
    <t>加須市立騎西中学校</t>
    <rPh sb="2" eb="4">
      <t>シリツ</t>
    </rPh>
    <phoneticPr fontId="1"/>
  </si>
  <si>
    <t>347-0105</t>
  </si>
  <si>
    <t>加須市騎西1001</t>
    <rPh sb="0" eb="3">
      <t>カゾシ</t>
    </rPh>
    <phoneticPr fontId="1"/>
  </si>
  <si>
    <t>0480-73-0039</t>
  </si>
  <si>
    <t>0480-73-1406</t>
  </si>
  <si>
    <t>加須市立北川辺中学校</t>
    <rPh sb="2" eb="4">
      <t>シリツ</t>
    </rPh>
    <phoneticPr fontId="1"/>
  </si>
  <si>
    <t>加須市麦倉3705</t>
    <rPh sb="0" eb="3">
      <t>カゾシ</t>
    </rPh>
    <phoneticPr fontId="1"/>
  </si>
  <si>
    <t>0280-62-2402</t>
  </si>
  <si>
    <t>0280-62-2768</t>
  </si>
  <si>
    <t>加須市立昭和中学校</t>
    <rPh sb="2" eb="4">
      <t>シリツ</t>
    </rPh>
    <phoneticPr fontId="1"/>
  </si>
  <si>
    <t>347-0011</t>
  </si>
  <si>
    <t>加須市北小浜70</t>
  </si>
  <si>
    <t>0480-61-0300</t>
  </si>
  <si>
    <t>0480-62-0854</t>
  </si>
  <si>
    <t>加須市立西中学校</t>
    <rPh sb="2" eb="4">
      <t>シリツ</t>
    </rPh>
    <phoneticPr fontId="1"/>
  </si>
  <si>
    <t>347-0043</t>
  </si>
  <si>
    <t>加須市馬内1</t>
  </si>
  <si>
    <t>0480-61-2625</t>
  </si>
  <si>
    <t>0480-62-0855</t>
  </si>
  <si>
    <t>加須市立東中学校</t>
    <rPh sb="2" eb="4">
      <t>シリツ</t>
    </rPh>
    <phoneticPr fontId="1"/>
  </si>
  <si>
    <t>347-0032</t>
  </si>
  <si>
    <t>加須市花崎1-22-1</t>
  </si>
  <si>
    <t>0480-65-2206</t>
  </si>
  <si>
    <t>0480-65-2202</t>
  </si>
  <si>
    <t>加須市立平成中学校</t>
    <rPh sb="2" eb="4">
      <t>シリツ</t>
    </rPh>
    <phoneticPr fontId="1"/>
  </si>
  <si>
    <t>347-0015</t>
  </si>
  <si>
    <t>加須市南大桑1860</t>
  </si>
  <si>
    <t>0480-67-1221</t>
  </si>
  <si>
    <t>0480-67-1222</t>
  </si>
  <si>
    <t>行田市立行田中学校</t>
    <rPh sb="2" eb="4">
      <t>シリツ</t>
    </rPh>
    <rPh sb="4" eb="6">
      <t>ギョウダ</t>
    </rPh>
    <phoneticPr fontId="1"/>
  </si>
  <si>
    <t>361-0032</t>
  </si>
  <si>
    <t>行田市佐間3-3-8</t>
  </si>
  <si>
    <t>048-554-9196</t>
  </si>
  <si>
    <t>048-556-4092</t>
  </si>
  <si>
    <t>行田市立太田中学校</t>
    <rPh sb="2" eb="4">
      <t>シリツ</t>
    </rPh>
    <phoneticPr fontId="1"/>
  </si>
  <si>
    <t>361-0012</t>
  </si>
  <si>
    <t>行田市大字下須戸1164-1</t>
    <rPh sb="0" eb="2">
      <t>ギョウダ</t>
    </rPh>
    <rPh sb="2" eb="3">
      <t>シ</t>
    </rPh>
    <rPh sb="3" eb="5">
      <t>オオアザ</t>
    </rPh>
    <rPh sb="5" eb="6">
      <t>シモ</t>
    </rPh>
    <rPh sb="6" eb="7">
      <t>ス</t>
    </rPh>
    <rPh sb="7" eb="8">
      <t>ト</t>
    </rPh>
    <phoneticPr fontId="1"/>
  </si>
  <si>
    <t>048-559-3545</t>
  </si>
  <si>
    <t>048-559-0406</t>
  </si>
  <si>
    <t>行田市立忍中学校</t>
    <rPh sb="2" eb="4">
      <t>シリツ</t>
    </rPh>
    <phoneticPr fontId="1"/>
  </si>
  <si>
    <t>361-0052</t>
  </si>
  <si>
    <t>行田市本丸18-6</t>
  </si>
  <si>
    <t>048-554-9371</t>
  </si>
  <si>
    <t>048-554-9558</t>
  </si>
  <si>
    <t>行田市立西中学校</t>
    <rPh sb="2" eb="4">
      <t>シリツ</t>
    </rPh>
    <phoneticPr fontId="1"/>
  </si>
  <si>
    <t>361-0056</t>
  </si>
  <si>
    <t>行田市持田600</t>
  </si>
  <si>
    <t>048-553-1434</t>
  </si>
  <si>
    <t>048-553-1302</t>
  </si>
  <si>
    <t>行田市立南河原中学校</t>
    <rPh sb="2" eb="4">
      <t>シリツ</t>
    </rPh>
    <phoneticPr fontId="1"/>
  </si>
  <si>
    <t>361-0084</t>
  </si>
  <si>
    <t>行田市南河原1081</t>
    <rPh sb="0" eb="3">
      <t>ギョウダシ</t>
    </rPh>
    <phoneticPr fontId="1"/>
  </si>
  <si>
    <t>048-557-0131</t>
  </si>
  <si>
    <t>048-557-4221</t>
  </si>
  <si>
    <t>越谷市立大相模中学校</t>
    <rPh sb="2" eb="4">
      <t>シリツ</t>
    </rPh>
    <phoneticPr fontId="1"/>
  </si>
  <si>
    <t>343-0823</t>
  </si>
  <si>
    <t>越谷市相模町3-165</t>
  </si>
  <si>
    <t>048-987-2111</t>
  </si>
  <si>
    <t>048-987-2114</t>
  </si>
  <si>
    <t>越谷市立北中学校</t>
    <rPh sb="2" eb="4">
      <t>シリツ</t>
    </rPh>
    <phoneticPr fontId="1"/>
  </si>
  <si>
    <t>048-975-1009</t>
  </si>
  <si>
    <t>048-975-1487</t>
  </si>
  <si>
    <t>越谷市立光陽中学校</t>
    <rPh sb="2" eb="4">
      <t>シリツ</t>
    </rPh>
    <phoneticPr fontId="1"/>
  </si>
  <si>
    <t>343-0827</t>
  </si>
  <si>
    <t>越谷市川柳町1-498</t>
  </si>
  <si>
    <t>048-987-7940</t>
  </si>
  <si>
    <t>048-987-7943</t>
  </si>
  <si>
    <t>越谷市立新栄中学校</t>
    <rPh sb="2" eb="4">
      <t>シリツ</t>
    </rPh>
    <phoneticPr fontId="1"/>
  </si>
  <si>
    <t>343-0008</t>
  </si>
  <si>
    <t>越谷市大吉435</t>
  </si>
  <si>
    <t>048-976-6615</t>
  </si>
  <si>
    <t>048-976-6534</t>
  </si>
  <si>
    <t>越谷市立東中学校</t>
    <rPh sb="2" eb="4">
      <t>シリツ</t>
    </rPh>
    <phoneticPr fontId="1"/>
  </si>
  <si>
    <t>048ｰ962-2366</t>
  </si>
  <si>
    <t>048-962-2737</t>
  </si>
  <si>
    <t>越谷市立富士中学校</t>
    <rPh sb="2" eb="4">
      <t>シリツ</t>
    </rPh>
    <phoneticPr fontId="1"/>
  </si>
  <si>
    <t>343-0851</t>
  </si>
  <si>
    <t>越谷市七佐町2-85</t>
  </si>
  <si>
    <t>048-966-0317</t>
  </si>
  <si>
    <t>048-966-0836</t>
  </si>
  <si>
    <t>八潮市立八潮中学校</t>
    <rPh sb="2" eb="4">
      <t>シリツ</t>
    </rPh>
    <rPh sb="4" eb="6">
      <t>ヤシオ</t>
    </rPh>
    <phoneticPr fontId="1"/>
  </si>
  <si>
    <t>340-0816</t>
  </si>
  <si>
    <t>八潮市中央1-1-2</t>
  </si>
  <si>
    <t>0489-96-4219</t>
  </si>
  <si>
    <t>0489-97-9063</t>
  </si>
  <si>
    <t>八潮市立大原中学校</t>
    <rPh sb="2" eb="4">
      <t>シリツ</t>
    </rPh>
    <phoneticPr fontId="1"/>
  </si>
  <si>
    <t>八潮市八潮5-9-1</t>
    <rPh sb="0" eb="3">
      <t>ヤシオシ</t>
    </rPh>
    <rPh sb="3" eb="5">
      <t>ヤシオ</t>
    </rPh>
    <phoneticPr fontId="1"/>
  </si>
  <si>
    <t>048-997-1023</t>
  </si>
  <si>
    <t>048-997-9067</t>
  </si>
  <si>
    <t>葛北</t>
    <rPh sb="0" eb="1">
      <t>カツ</t>
    </rPh>
    <rPh sb="1" eb="2">
      <t>ホク</t>
    </rPh>
    <phoneticPr fontId="1"/>
  </si>
  <si>
    <t>久喜市立南中学校</t>
    <rPh sb="2" eb="4">
      <t>シリツ</t>
    </rPh>
    <phoneticPr fontId="1"/>
  </si>
  <si>
    <t>346-0029</t>
  </si>
  <si>
    <t>久喜市大字江面85</t>
  </si>
  <si>
    <t>0480-21-0544</t>
  </si>
  <si>
    <t>0480-24-1776</t>
  </si>
  <si>
    <t>久喜市立鷲宮中学校</t>
    <rPh sb="2" eb="4">
      <t>シリツ</t>
    </rPh>
    <phoneticPr fontId="1"/>
  </si>
  <si>
    <t>340-0217</t>
  </si>
  <si>
    <t>久喜市鷲宮782</t>
    <rPh sb="0" eb="3">
      <t>クキシ</t>
    </rPh>
    <phoneticPr fontId="1"/>
  </si>
  <si>
    <t>0480-58-1004</t>
  </si>
  <si>
    <t>0480-58-4106</t>
  </si>
  <si>
    <t>久喜市立鷲宮東中学校</t>
    <rPh sb="2" eb="4">
      <t>シリツ</t>
    </rPh>
    <phoneticPr fontId="1"/>
  </si>
  <si>
    <t>340-0201</t>
  </si>
  <si>
    <t>久喜市八甫4-46</t>
    <rPh sb="0" eb="3">
      <t>クキシ</t>
    </rPh>
    <phoneticPr fontId="1"/>
  </si>
  <si>
    <t>0480-58-2023</t>
  </si>
  <si>
    <t>0480-58-1307</t>
  </si>
  <si>
    <t>幸手市立幸手中学校</t>
    <rPh sb="2" eb="4">
      <t>シリツ</t>
    </rPh>
    <rPh sb="4" eb="6">
      <t>サッテ</t>
    </rPh>
    <phoneticPr fontId="1"/>
  </si>
  <si>
    <t>0480-42-0203</t>
  </si>
  <si>
    <t>0480-42-0228</t>
  </si>
  <si>
    <t>昌平中学校</t>
  </si>
  <si>
    <t>345-0044</t>
  </si>
  <si>
    <t>北葛飾郡杉戸町下野851</t>
    <rPh sb="7" eb="9">
      <t>シモノ</t>
    </rPh>
    <phoneticPr fontId="1"/>
  </si>
  <si>
    <t>0480-34-3381</t>
  </si>
  <si>
    <t>0480-34-9854</t>
  </si>
  <si>
    <t>白岡市立篠津中学校</t>
    <rPh sb="2" eb="4">
      <t>シリツ</t>
    </rPh>
    <phoneticPr fontId="1"/>
  </si>
  <si>
    <t>349-0204</t>
  </si>
  <si>
    <t>白岡市篠津2618</t>
    <rPh sb="2" eb="3">
      <t>シ</t>
    </rPh>
    <phoneticPr fontId="1"/>
  </si>
  <si>
    <t>0480-92-1508</t>
  </si>
  <si>
    <t>0480-92-1551</t>
  </si>
  <si>
    <t>宮代町立前原中学校</t>
    <rPh sb="0" eb="2">
      <t>ミヤシロ</t>
    </rPh>
    <rPh sb="2" eb="4">
      <t>チョウリツ</t>
    </rPh>
    <phoneticPr fontId="1"/>
  </si>
  <si>
    <t>南埼玉郡宮代町字中46</t>
  </si>
  <si>
    <t>0480-34-0631</t>
  </si>
  <si>
    <t>0480-34-0744</t>
  </si>
  <si>
    <t>杉戸町立杉戸中学校</t>
    <rPh sb="2" eb="4">
      <t>チョウリツ</t>
    </rPh>
    <rPh sb="4" eb="6">
      <t>スギト</t>
    </rPh>
    <phoneticPr fontId="1"/>
  </si>
  <si>
    <t>0480-32-0132</t>
  </si>
  <si>
    <t>0480-32-0166</t>
  </si>
  <si>
    <t>杉戸町立広島中学校</t>
    <rPh sb="2" eb="4">
      <t>チョウリツ</t>
    </rPh>
    <phoneticPr fontId="1"/>
  </si>
  <si>
    <t>345-0024</t>
  </si>
  <si>
    <t>北葛飾郡杉戸町堤根4759</t>
  </si>
  <si>
    <t>0480-34-5791</t>
  </si>
  <si>
    <t>0480-35-2002</t>
  </si>
  <si>
    <t>葛南</t>
    <rPh sb="0" eb="1">
      <t>カツ</t>
    </rPh>
    <rPh sb="1" eb="2">
      <t>ミナミ</t>
    </rPh>
    <phoneticPr fontId="1"/>
  </si>
  <si>
    <t>春日部市立春日部中学校</t>
    <rPh sb="3" eb="5">
      <t>シリツ</t>
    </rPh>
    <rPh sb="5" eb="8">
      <t>カスカベ</t>
    </rPh>
    <phoneticPr fontId="1"/>
  </si>
  <si>
    <t>344-0061</t>
  </si>
  <si>
    <t>春日部市粕壁5951-2</t>
  </si>
  <si>
    <t>048-761-2254</t>
  </si>
  <si>
    <t>048-763-9609</t>
  </si>
  <si>
    <t>春日部市立飯沼中学校</t>
    <rPh sb="3" eb="5">
      <t>シリツ</t>
    </rPh>
    <phoneticPr fontId="1"/>
  </si>
  <si>
    <t>344-0124</t>
  </si>
  <si>
    <t>春日部市飯沼179</t>
    <rPh sb="0" eb="4">
      <t>カスカベシ</t>
    </rPh>
    <phoneticPr fontId="1"/>
  </si>
  <si>
    <t>048-746-7321</t>
  </si>
  <si>
    <t>048-746-7322</t>
  </si>
  <si>
    <t>春日部市立武里中学校</t>
    <rPh sb="3" eb="5">
      <t>シリツ</t>
    </rPh>
    <phoneticPr fontId="1"/>
  </si>
  <si>
    <t>344-0034</t>
  </si>
  <si>
    <t>春日部市薄谷3</t>
  </si>
  <si>
    <t>048-735-2523</t>
  </si>
  <si>
    <t>048-734-9418</t>
  </si>
  <si>
    <t>松伏町立松伏中学校</t>
    <rPh sb="2" eb="4">
      <t>チョウリツ</t>
    </rPh>
    <rPh sb="4" eb="6">
      <t>マツブシ</t>
    </rPh>
    <rPh sb="6" eb="7">
      <t>チュウ</t>
    </rPh>
    <phoneticPr fontId="1"/>
  </si>
  <si>
    <t>0489-91-3731</t>
  </si>
  <si>
    <t>0489-91-3715</t>
  </si>
  <si>
    <t>三郷市立北中学校</t>
    <rPh sb="2" eb="4">
      <t>シリツ</t>
    </rPh>
    <phoneticPr fontId="1"/>
  </si>
  <si>
    <t>341-0054</t>
  </si>
  <si>
    <t>三郷市泉267-1</t>
  </si>
  <si>
    <t>048-952-5281</t>
  </si>
  <si>
    <t>048-952-4261</t>
  </si>
  <si>
    <t>吉川市立南中学校</t>
    <rPh sb="2" eb="4">
      <t>シリツ</t>
    </rPh>
    <phoneticPr fontId="1"/>
  </si>
  <si>
    <t>342-0041</t>
  </si>
  <si>
    <t>吉川市保672</t>
  </si>
  <si>
    <t>0489-82-1066</t>
  </si>
  <si>
    <t>0489-82-1469</t>
  </si>
  <si>
    <t>川口市立八幡木中学校</t>
    <rPh sb="2" eb="4">
      <t>シリツ</t>
    </rPh>
    <phoneticPr fontId="1"/>
  </si>
  <si>
    <t>川口市八幡木1-26-1</t>
    <rPh sb="0" eb="3">
      <t>カワグチシ</t>
    </rPh>
    <rPh sb="3" eb="6">
      <t>ハチマンギ</t>
    </rPh>
    <phoneticPr fontId="1"/>
  </si>
  <si>
    <t>048-283-4006</t>
  </si>
  <si>
    <t>048-282-6633</t>
  </si>
  <si>
    <t>草加市立瀬崎中学校</t>
    <rPh sb="2" eb="4">
      <t>シリツ</t>
    </rPh>
    <phoneticPr fontId="1"/>
  </si>
  <si>
    <t>草加市瀬崎町925-2</t>
  </si>
  <si>
    <t>048-927-6297</t>
  </si>
  <si>
    <t>048-927-6298</t>
  </si>
  <si>
    <t>川越市石原町2-71-11</t>
    <rPh sb="0" eb="3">
      <t>カワゴエシ</t>
    </rPh>
    <rPh sb="3" eb="5">
      <t>イシハラ</t>
    </rPh>
    <rPh sb="5" eb="6">
      <t>マチ</t>
    </rPh>
    <phoneticPr fontId="1"/>
  </si>
  <si>
    <t>049-223-2888</t>
  </si>
  <si>
    <t>049-226-3402</t>
  </si>
  <si>
    <t>蓮田市立黒浜中学校</t>
    <rPh sb="2" eb="4">
      <t>シリツ</t>
    </rPh>
    <phoneticPr fontId="1"/>
  </si>
  <si>
    <t>蓮田市黒浜4748-1</t>
  </si>
  <si>
    <t>048-768-0314</t>
  </si>
  <si>
    <t>048-768-0726</t>
  </si>
  <si>
    <t>さいたま市立常盤中学校</t>
    <rPh sb="4" eb="6">
      <t>シリツ</t>
    </rPh>
    <phoneticPr fontId="1"/>
  </si>
  <si>
    <t>338-0805</t>
  </si>
  <si>
    <t>さいたま市浦和区針ｹ谷4-1-9</t>
  </si>
  <si>
    <t>048-831-3189</t>
  </si>
  <si>
    <t>048-830-1561</t>
  </si>
  <si>
    <t>児玉</t>
    <rPh sb="0" eb="2">
      <t>コダマ</t>
    </rPh>
    <phoneticPr fontId="1"/>
  </si>
  <si>
    <t>本庄東高等
学校附属中学校</t>
  </si>
  <si>
    <t>本庄市西五十子大塚318</t>
    <rPh sb="0" eb="3">
      <t>ホンジョウシ</t>
    </rPh>
    <rPh sb="3" eb="4">
      <t>ニシ</t>
    </rPh>
    <rPh sb="4" eb="6">
      <t>ゴジュウ</t>
    </rPh>
    <rPh sb="6" eb="7">
      <t>コ</t>
    </rPh>
    <rPh sb="7" eb="9">
      <t>オオツカ</t>
    </rPh>
    <phoneticPr fontId="1"/>
  </si>
  <si>
    <t>0495-27-6711</t>
  </si>
  <si>
    <t>0495-27-6741</t>
  </si>
  <si>
    <t>新座市立新座中学校</t>
    <rPh sb="0" eb="2">
      <t>ニイザ</t>
    </rPh>
    <rPh sb="2" eb="4">
      <t>シリツ</t>
    </rPh>
    <phoneticPr fontId="1"/>
  </si>
  <si>
    <t>048-478-3668</t>
  </si>
  <si>
    <t>048-482-0131</t>
  </si>
  <si>
    <t>浦和明の星中学校</t>
  </si>
  <si>
    <t>336-0926</t>
  </si>
  <si>
    <t>さいたま市緑区東浦和6-4-19</t>
    <rPh sb="4" eb="5">
      <t>シ</t>
    </rPh>
    <rPh sb="5" eb="7">
      <t>ミドリク</t>
    </rPh>
    <rPh sb="7" eb="10">
      <t>ヒガシウラワ</t>
    </rPh>
    <phoneticPr fontId="1"/>
  </si>
  <si>
    <t>048-873-1160</t>
  </si>
  <si>
    <t>048-875-3491</t>
  </si>
  <si>
    <t>浦和実業学園中学校</t>
  </si>
  <si>
    <t>336-0025</t>
  </si>
  <si>
    <t>さいたま市南区文蔵3-9-1</t>
    <rPh sb="5" eb="7">
      <t>ミナミク</t>
    </rPh>
    <rPh sb="7" eb="9">
      <t>ブンゾウ</t>
    </rPh>
    <phoneticPr fontId="1"/>
  </si>
  <si>
    <t>048-861-6131</t>
  </si>
  <si>
    <t>048-861-6132</t>
  </si>
  <si>
    <t>開智中学校</t>
  </si>
  <si>
    <t>339-0004</t>
  </si>
  <si>
    <t>さいたま市岩槻区徳力西186</t>
    <rPh sb="5" eb="8">
      <t>イワツキク</t>
    </rPh>
    <rPh sb="8" eb="10">
      <t>トクリキ</t>
    </rPh>
    <rPh sb="10" eb="11">
      <t>ニシ</t>
    </rPh>
    <phoneticPr fontId="1"/>
  </si>
  <si>
    <t>048-795-0777</t>
  </si>
  <si>
    <t>048-795-0666</t>
  </si>
  <si>
    <t>さいたま市立内谷中学校</t>
    <rPh sb="4" eb="6">
      <t>シリツ</t>
    </rPh>
    <phoneticPr fontId="1"/>
  </si>
  <si>
    <t>336-0034</t>
  </si>
  <si>
    <t>さいたま市南区内谷6-10-1</t>
  </si>
  <si>
    <t>048-861-7570</t>
  </si>
  <si>
    <t>048-836-1586</t>
  </si>
  <si>
    <t>さいたま市立浦和中学校</t>
    <rPh sb="4" eb="6">
      <t>シリツ</t>
    </rPh>
    <phoneticPr fontId="1"/>
  </si>
  <si>
    <t>330-0073</t>
  </si>
  <si>
    <t>さいたま市浦和区元町1-28-17</t>
    <rPh sb="5" eb="8">
      <t>ウラワク</t>
    </rPh>
    <rPh sb="8" eb="10">
      <t>モトマチ</t>
    </rPh>
    <phoneticPr fontId="1"/>
  </si>
  <si>
    <t>048-840-1036</t>
  </si>
  <si>
    <t>048-853-6009</t>
  </si>
  <si>
    <t>さいたま市立大久保中学校</t>
    <rPh sb="4" eb="6">
      <t>シリツ</t>
    </rPh>
    <phoneticPr fontId="1"/>
  </si>
  <si>
    <t>338-0815</t>
  </si>
  <si>
    <t>さいたま市桜区五関282</t>
  </si>
  <si>
    <t>048-852-3554</t>
  </si>
  <si>
    <t>048-840-1430</t>
  </si>
  <si>
    <t>さいたま市立大宮八幡中学校</t>
    <rPh sb="4" eb="6">
      <t>シリツ</t>
    </rPh>
    <phoneticPr fontId="1"/>
  </si>
  <si>
    <t>337-0041</t>
  </si>
  <si>
    <t>さいたま市見沼区大字南中丸357</t>
  </si>
  <si>
    <t>048-687-8800</t>
  </si>
  <si>
    <t>048-687-9301</t>
  </si>
  <si>
    <t>さいたま市立大谷口中学校</t>
    <rPh sb="4" eb="6">
      <t>シリツ</t>
    </rPh>
    <phoneticPr fontId="1"/>
  </si>
  <si>
    <t>336-0933</t>
  </si>
  <si>
    <t>さいたま市南区広ヶ谷戸21</t>
  </si>
  <si>
    <t>048-887-1000</t>
  </si>
  <si>
    <t>048-811-1335</t>
  </si>
  <si>
    <t>さいたま市立尾間木中学校</t>
    <rPh sb="4" eb="6">
      <t>シリツ</t>
    </rPh>
    <phoneticPr fontId="1"/>
  </si>
  <si>
    <t>336-0923</t>
  </si>
  <si>
    <t>さいたま市緑区東浦和4-29-1</t>
  </si>
  <si>
    <t>048-874-9733</t>
  </si>
  <si>
    <t>048-810-1127</t>
  </si>
  <si>
    <t>さいたま市立片柳中学校</t>
    <rPh sb="4" eb="6">
      <t>シリツ</t>
    </rPh>
    <phoneticPr fontId="1"/>
  </si>
  <si>
    <t>337-0033</t>
  </si>
  <si>
    <t>さいたま市見沼区大字御蔵551</t>
  </si>
  <si>
    <t>048-683-3173</t>
  </si>
  <si>
    <t>048-683-8963</t>
  </si>
  <si>
    <t>さいたま市立川通中学校</t>
    <rPh sb="4" eb="6">
      <t>シリツ</t>
    </rPh>
    <phoneticPr fontId="1"/>
  </si>
  <si>
    <t>339-0011</t>
  </si>
  <si>
    <t>さいたま市岩槻区長宮435</t>
    <rPh sb="5" eb="8">
      <t>イワツキク</t>
    </rPh>
    <rPh sb="8" eb="10">
      <t>ナガミヤ</t>
    </rPh>
    <phoneticPr fontId="1"/>
  </si>
  <si>
    <t>048-799-1061</t>
  </si>
  <si>
    <t>048-799-0436</t>
  </si>
  <si>
    <t>さいたま市立木崎中学校</t>
    <rPh sb="4" eb="6">
      <t>シリツ</t>
    </rPh>
    <phoneticPr fontId="1"/>
  </si>
  <si>
    <t>336-0909</t>
  </si>
  <si>
    <t>さいたま市浦和区瀬ｹ崎2-17-1</t>
  </si>
  <si>
    <t>048-886-4302</t>
  </si>
  <si>
    <t>048-811-1337</t>
  </si>
  <si>
    <t>さいたま市立岸中学校</t>
    <rPh sb="4" eb="6">
      <t>シリツ</t>
    </rPh>
    <phoneticPr fontId="1"/>
  </si>
  <si>
    <t>336-0018</t>
  </si>
  <si>
    <t>さいたま市南区南本町2-25-27</t>
  </si>
  <si>
    <t>048-822-4022</t>
  </si>
  <si>
    <t>048-835-1358</t>
  </si>
  <si>
    <t>さいたま市立指扇中学校</t>
    <rPh sb="4" eb="6">
      <t>シリツ</t>
    </rPh>
    <phoneticPr fontId="1"/>
  </si>
  <si>
    <t>331-0048</t>
  </si>
  <si>
    <t>さいたま市西区大字清河寺185-2</t>
  </si>
  <si>
    <t>048-624-6234</t>
  </si>
  <si>
    <t>048-624-2479</t>
  </si>
  <si>
    <t>さいたま市立第二東中学校</t>
    <rPh sb="4" eb="6">
      <t>シリツ</t>
    </rPh>
    <phoneticPr fontId="1"/>
  </si>
  <si>
    <t>330-0834</t>
  </si>
  <si>
    <t>さいたま市大宮区天沼町1-760</t>
  </si>
  <si>
    <t>048-643-2133</t>
  </si>
  <si>
    <t>048-643-3298</t>
  </si>
  <si>
    <t>さいたま市立田島中学校</t>
    <rPh sb="4" eb="6">
      <t>シリツ</t>
    </rPh>
    <phoneticPr fontId="1"/>
  </si>
  <si>
    <t>336-0037</t>
  </si>
  <si>
    <t>さいたま市桜区田島10-13-1</t>
  </si>
  <si>
    <t>048-864-3451</t>
  </si>
  <si>
    <t>048-836-1588</t>
  </si>
  <si>
    <t>さいたま市立日進中学校</t>
    <rPh sb="4" eb="6">
      <t>シリツ</t>
    </rPh>
    <phoneticPr fontId="1"/>
  </si>
  <si>
    <t>331-0825</t>
  </si>
  <si>
    <t>さいたま市北区櫛引町2-503-1</t>
  </si>
  <si>
    <t>048-663-1251</t>
  </si>
  <si>
    <t>048-663-0834</t>
  </si>
  <si>
    <t>さいたま市立三室中学校</t>
    <rPh sb="4" eb="6">
      <t>シリツ</t>
    </rPh>
    <phoneticPr fontId="1"/>
  </si>
  <si>
    <t>048-874-2331</t>
  </si>
  <si>
    <t>048-810-1125</t>
  </si>
  <si>
    <t>さいたま市立美園中学校</t>
    <rPh sb="4" eb="6">
      <t>シリツ</t>
    </rPh>
    <phoneticPr fontId="1"/>
  </si>
  <si>
    <t>336-0974</t>
  </si>
  <si>
    <t>さいたま市緑区大崎2550-3</t>
  </si>
  <si>
    <t>048-878-0019</t>
  </si>
  <si>
    <t>048-812-1049</t>
  </si>
  <si>
    <t>さいたま市立南浦和中学校</t>
    <rPh sb="4" eb="6">
      <t>シリツ</t>
    </rPh>
    <phoneticPr fontId="1"/>
  </si>
  <si>
    <t>336-0026</t>
  </si>
  <si>
    <t>さいたま市南区辻6-1-33</t>
  </si>
  <si>
    <t>048-863-0753</t>
  </si>
  <si>
    <t>048-836-1589</t>
  </si>
  <si>
    <t>淑徳与野中学校</t>
  </si>
  <si>
    <t>338-0001</t>
  </si>
  <si>
    <t>さいたま市中央区上落合5-19-18</t>
    <rPh sb="5" eb="8">
      <t>チュウオウク</t>
    </rPh>
    <rPh sb="8" eb="11">
      <t>カミオチアイ</t>
    </rPh>
    <phoneticPr fontId="1"/>
  </si>
  <si>
    <t>048-840-1035</t>
  </si>
  <si>
    <t>048-853-6008</t>
  </si>
  <si>
    <t>川口市立小谷場中学校</t>
    <rPh sb="2" eb="4">
      <t>シリツ</t>
    </rPh>
    <phoneticPr fontId="1"/>
  </si>
  <si>
    <t>333-0857</t>
  </si>
  <si>
    <t>川口市小谷場1156</t>
    <rPh sb="0" eb="3">
      <t>カワグチシ</t>
    </rPh>
    <rPh sb="3" eb="6">
      <t>コヤバ</t>
    </rPh>
    <phoneticPr fontId="1"/>
  </si>
  <si>
    <t>048-267-1055</t>
  </si>
  <si>
    <t>048-267-1069</t>
  </si>
  <si>
    <t>川口市立岸川中学校</t>
    <rPh sb="2" eb="4">
      <t>シリツ</t>
    </rPh>
    <phoneticPr fontId="1"/>
  </si>
  <si>
    <t>333-0834</t>
  </si>
  <si>
    <t>川口市安行領根岸374-1</t>
  </si>
  <si>
    <t>048-268-4506</t>
  </si>
  <si>
    <t>048-268-4761</t>
  </si>
  <si>
    <t>川口市立在家中学校</t>
    <rPh sb="2" eb="4">
      <t>シリツ</t>
    </rPh>
    <phoneticPr fontId="1"/>
  </si>
  <si>
    <t>333-0853</t>
  </si>
  <si>
    <t>川口市安行領在家272</t>
  </si>
  <si>
    <t>048-295-4102</t>
  </si>
  <si>
    <t>048-295-5661</t>
  </si>
  <si>
    <t>川口市立芝中学校</t>
    <rPh sb="2" eb="4">
      <t>シリツ</t>
    </rPh>
    <phoneticPr fontId="1"/>
  </si>
  <si>
    <t>333-0866</t>
  </si>
  <si>
    <t>川口市芝6330</t>
  </si>
  <si>
    <t>048-265-3377</t>
  </si>
  <si>
    <t>048-268-4726</t>
  </si>
  <si>
    <t>川口市立芝東中学校</t>
    <rPh sb="2" eb="4">
      <t>シリツ</t>
    </rPh>
    <phoneticPr fontId="1"/>
  </si>
  <si>
    <t>333-0865</t>
  </si>
  <si>
    <t>川口市伊刈550</t>
  </si>
  <si>
    <t>048-265-3317</t>
  </si>
  <si>
    <t>048-268-4746</t>
  </si>
  <si>
    <t>川口市立戸塚中学校</t>
    <rPh sb="2" eb="4">
      <t>シリツ</t>
    </rPh>
    <phoneticPr fontId="1"/>
  </si>
  <si>
    <t>333-0805</t>
  </si>
  <si>
    <t>川口市戸塚鋏町3-1</t>
  </si>
  <si>
    <t>048-295-0776</t>
  </si>
  <si>
    <t>048-294-0436</t>
  </si>
  <si>
    <t>草加市立川柳中学校</t>
    <rPh sb="2" eb="4">
      <t>シリツ</t>
    </rPh>
    <phoneticPr fontId="1"/>
  </si>
  <si>
    <t>草加市青柳7-35-1</t>
  </si>
  <si>
    <t>048-931-5827</t>
  </si>
  <si>
    <t>048-931-5828</t>
  </si>
  <si>
    <t>草加市立松江中学校</t>
    <rPh sb="2" eb="4">
      <t>シリツ</t>
    </rPh>
    <phoneticPr fontId="1"/>
  </si>
  <si>
    <t>340-0013</t>
  </si>
  <si>
    <t>草加市松江町3-14-33</t>
  </si>
  <si>
    <t>048-936-9903</t>
  </si>
  <si>
    <t>048-936-9904</t>
  </si>
  <si>
    <t>草加市立両新田中学校</t>
    <rPh sb="2" eb="4">
      <t>シリツ</t>
    </rPh>
    <phoneticPr fontId="1"/>
  </si>
  <si>
    <t>340-0027</t>
  </si>
  <si>
    <t>草加市両新田西町368-1</t>
  </si>
  <si>
    <t>048-924-5051</t>
  </si>
  <si>
    <t>048-924-5052</t>
  </si>
  <si>
    <t>戸田市立戸田中学校</t>
    <rPh sb="2" eb="4">
      <t>シリツ</t>
    </rPh>
    <rPh sb="4" eb="6">
      <t>トダ</t>
    </rPh>
    <phoneticPr fontId="1"/>
  </si>
  <si>
    <t>335-0023</t>
  </si>
  <si>
    <t>戸田市本町5-8-46</t>
  </si>
  <si>
    <t>048-442-2627</t>
  </si>
  <si>
    <t>048-443-9193</t>
  </si>
  <si>
    <t>戸田市立戸田東中学校</t>
    <rPh sb="2" eb="4">
      <t>シリツ</t>
    </rPh>
    <rPh sb="4" eb="6">
      <t>トダ</t>
    </rPh>
    <phoneticPr fontId="1"/>
  </si>
  <si>
    <t>335-0011</t>
  </si>
  <si>
    <t>戸田市下戸田1-11-15</t>
  </si>
  <si>
    <t>048-442-5844</t>
  </si>
  <si>
    <t>048-443-9270</t>
  </si>
  <si>
    <t>蕨市立第一中学校</t>
    <rPh sb="0" eb="1">
      <t>ワラビ</t>
    </rPh>
    <rPh sb="1" eb="3">
      <t>シリツ</t>
    </rPh>
    <rPh sb="3" eb="4">
      <t>ダイ</t>
    </rPh>
    <phoneticPr fontId="1"/>
  </si>
  <si>
    <t>335-0003</t>
  </si>
  <si>
    <t>蕨市南町3-1-29</t>
  </si>
  <si>
    <t>048-442-2533</t>
  </si>
  <si>
    <t>048-442-2525</t>
  </si>
  <si>
    <t>蕨市立東中学校</t>
    <rPh sb="0" eb="1">
      <t>ワラビ</t>
    </rPh>
    <rPh sb="1" eb="3">
      <t>シリツ</t>
    </rPh>
    <phoneticPr fontId="1"/>
  </si>
  <si>
    <t>335-0002</t>
  </si>
  <si>
    <t>蕨市塚越6-7-34</t>
    <rPh sb="0" eb="2">
      <t>ワラビシ</t>
    </rPh>
    <rPh sb="2" eb="4">
      <t>ツカコシ</t>
    </rPh>
    <phoneticPr fontId="1"/>
  </si>
  <si>
    <t>048-442-5370</t>
  </si>
  <si>
    <t>048-442-5377</t>
  </si>
  <si>
    <t>朝霞市立朝霞第三中学校</t>
    <rPh sb="0" eb="2">
      <t>アサカ</t>
    </rPh>
    <rPh sb="2" eb="4">
      <t>シリツ</t>
    </rPh>
    <phoneticPr fontId="1"/>
  </si>
  <si>
    <t>351-0023</t>
  </si>
  <si>
    <t>朝霞市溝沼1043-1</t>
  </si>
  <si>
    <t>048-464-7575</t>
  </si>
  <si>
    <t>048-460-2280</t>
  </si>
  <si>
    <t>朝霞市立朝霞第四中学校</t>
    <rPh sb="0" eb="2">
      <t>アサカ</t>
    </rPh>
    <rPh sb="2" eb="4">
      <t>シリツ</t>
    </rPh>
    <phoneticPr fontId="1"/>
  </si>
  <si>
    <t>351-0012</t>
  </si>
  <si>
    <t>朝霞市栄町5-1-60</t>
  </si>
  <si>
    <t>048-466-4711</t>
  </si>
  <si>
    <t>048-467-4744</t>
  </si>
  <si>
    <t>志木市立宗岡中学校</t>
    <rPh sb="2" eb="4">
      <t>シリツ</t>
    </rPh>
    <phoneticPr fontId="1"/>
  </si>
  <si>
    <t>353-0001</t>
  </si>
  <si>
    <t>志木市上宗岡1-8-1</t>
  </si>
  <si>
    <t>048-471-2241</t>
  </si>
  <si>
    <t>048-474-6599</t>
  </si>
  <si>
    <t>西武台新座中学校</t>
  </si>
  <si>
    <t>352-8508</t>
  </si>
  <si>
    <t>新座市中野2-9-1</t>
    <rPh sb="3" eb="5">
      <t>ナカノ</t>
    </rPh>
    <phoneticPr fontId="1"/>
  </si>
  <si>
    <t>048-481-1701</t>
  </si>
  <si>
    <t>048-479-2501</t>
  </si>
  <si>
    <t>上尾市立上尾中学校</t>
    <rPh sb="0" eb="2">
      <t>アゲオ</t>
    </rPh>
    <rPh sb="2" eb="4">
      <t>シリツ</t>
    </rPh>
    <phoneticPr fontId="1"/>
  </si>
  <si>
    <t>362-0034</t>
  </si>
  <si>
    <t>上尾市愛宕3-23-24</t>
  </si>
  <si>
    <t>048-771-0129</t>
  </si>
  <si>
    <t>048-771-9215</t>
  </si>
  <si>
    <t>上尾市立大谷中学校</t>
    <rPh sb="2" eb="4">
      <t>シリツ</t>
    </rPh>
    <phoneticPr fontId="1"/>
  </si>
  <si>
    <t>362-0048</t>
  </si>
  <si>
    <t>上尾市川304</t>
  </si>
  <si>
    <t>048-781-9080</t>
  </si>
  <si>
    <t>048-726-3959</t>
  </si>
  <si>
    <t>上尾市立東中学校</t>
    <rPh sb="2" eb="4">
      <t>シリツ</t>
    </rPh>
    <phoneticPr fontId="1"/>
  </si>
  <si>
    <t>362-0013</t>
  </si>
  <si>
    <t>上尾市上尾村479</t>
  </si>
  <si>
    <t>048-775-6566</t>
  </si>
  <si>
    <t>048-775-1165</t>
  </si>
  <si>
    <t>鴻巣市立吹上北中学校</t>
    <rPh sb="2" eb="4">
      <t>シリツ</t>
    </rPh>
    <phoneticPr fontId="1"/>
  </si>
  <si>
    <t>369-0112</t>
  </si>
  <si>
    <t>鴻巣市鎌塚550</t>
    <rPh sb="0" eb="3">
      <t>コウノスシ</t>
    </rPh>
    <phoneticPr fontId="1"/>
  </si>
  <si>
    <t>048-548-0081</t>
  </si>
  <si>
    <t>048-547-1471</t>
  </si>
  <si>
    <t>鴻巣市立鴻巣南中学校</t>
    <rPh sb="2" eb="4">
      <t>シリツ</t>
    </rPh>
    <rPh sb="4" eb="6">
      <t>コウノス</t>
    </rPh>
    <phoneticPr fontId="1"/>
  </si>
  <si>
    <t>365-0043</t>
  </si>
  <si>
    <t>鴻巣市大字原馬室3685</t>
  </si>
  <si>
    <t>048-542-2861</t>
  </si>
  <si>
    <t>048-542-1789</t>
  </si>
  <si>
    <t>川越市立霞ケ関西中学校</t>
    <rPh sb="2" eb="4">
      <t>シリツ</t>
    </rPh>
    <phoneticPr fontId="1"/>
  </si>
  <si>
    <t>350-1175</t>
  </si>
  <si>
    <t>川越市笠幡3464-3</t>
  </si>
  <si>
    <t>049-231-0188</t>
  </si>
  <si>
    <t>049-239-1100</t>
  </si>
  <si>
    <t>川越市立福原中学校</t>
    <rPh sb="2" eb="4">
      <t>シリツ</t>
    </rPh>
    <phoneticPr fontId="1"/>
  </si>
  <si>
    <t>350-1151</t>
  </si>
  <si>
    <t>川越市今福512</t>
  </si>
  <si>
    <t>049-243-4140</t>
  </si>
  <si>
    <t>049-240-1776</t>
  </si>
  <si>
    <t>坂戸市立住吉中学校</t>
    <rPh sb="2" eb="4">
      <t>シリツ</t>
    </rPh>
    <phoneticPr fontId="1"/>
  </si>
  <si>
    <t>350-0209</t>
  </si>
  <si>
    <t>坂戸市塚越114-1</t>
  </si>
  <si>
    <t>049-281-0301</t>
  </si>
  <si>
    <t>049-284-6673</t>
  </si>
  <si>
    <t>狭山市立山王中学校</t>
    <rPh sb="2" eb="4">
      <t>シリツ</t>
    </rPh>
    <phoneticPr fontId="1"/>
  </si>
  <si>
    <t>350-1316</t>
  </si>
  <si>
    <t>狭山市南入曽157</t>
  </si>
  <si>
    <t>04-2957-4891</t>
  </si>
  <si>
    <t>04-2957-4892</t>
  </si>
  <si>
    <t>狭山市立中央中学校</t>
    <rPh sb="2" eb="4">
      <t>シリツ</t>
    </rPh>
    <phoneticPr fontId="1"/>
  </si>
  <si>
    <t>350-1305</t>
  </si>
  <si>
    <t>狭山市入間川1752-1</t>
  </si>
  <si>
    <t>04-2959-2277</t>
  </si>
  <si>
    <t>04-2959-2263</t>
  </si>
  <si>
    <t>秀明中学校</t>
  </si>
  <si>
    <t>川越市笠幡川向4792</t>
  </si>
  <si>
    <t>049-232-6611</t>
  </si>
  <si>
    <t>049-233-7713</t>
  </si>
  <si>
    <t>西武学園文理中学校</t>
  </si>
  <si>
    <t>350-1336</t>
  </si>
  <si>
    <t>狭山市柏原新田下河原311-1</t>
  </si>
  <si>
    <t>04-2954-4080</t>
  </si>
  <si>
    <t>04-2952-7015</t>
  </si>
  <si>
    <t>ふじみ野市立福岡中学校</t>
    <rPh sb="4" eb="6">
      <t>シリツ</t>
    </rPh>
    <phoneticPr fontId="1"/>
  </si>
  <si>
    <t>356-0017</t>
  </si>
  <si>
    <t>ふじみ野市上野台3-3-1</t>
    <rPh sb="3" eb="4">
      <t>ノ</t>
    </rPh>
    <rPh sb="4" eb="5">
      <t>シ</t>
    </rPh>
    <rPh sb="5" eb="8">
      <t>ウワノダイ</t>
    </rPh>
    <phoneticPr fontId="1"/>
  </si>
  <si>
    <t>049-261-0142</t>
  </si>
  <si>
    <t>049-266-3106</t>
  </si>
  <si>
    <t>毛呂山市立毛呂山中学校</t>
    <rPh sb="3" eb="5">
      <t>シリツ</t>
    </rPh>
    <rPh sb="5" eb="8">
      <t>モロヤマ</t>
    </rPh>
    <phoneticPr fontId="1"/>
  </si>
  <si>
    <t>350-0441</t>
  </si>
  <si>
    <t>入間郡毛呂山町岩井2675</t>
  </si>
  <si>
    <t>049-294-0019</t>
  </si>
  <si>
    <t>049-294-0421</t>
  </si>
  <si>
    <t>大妻嵐山中学校</t>
  </si>
  <si>
    <t>比企郡嵐山町菅谷558</t>
  </si>
  <si>
    <t>0493-62-2281</t>
  </si>
  <si>
    <t>0493-62-1138</t>
  </si>
  <si>
    <t>ときがわ町立都幾川中学校</t>
    <rPh sb="4" eb="6">
      <t>チョウリツ</t>
    </rPh>
    <phoneticPr fontId="1"/>
  </si>
  <si>
    <t>355-0361</t>
  </si>
  <si>
    <t>比企郡ときがわ町桃木50</t>
  </si>
  <si>
    <t>0493-65-0155</t>
  </si>
  <si>
    <t>0493-65-2146</t>
  </si>
  <si>
    <t>東松山市立北中学校</t>
    <rPh sb="3" eb="5">
      <t>シリツ</t>
    </rPh>
    <phoneticPr fontId="1"/>
  </si>
  <si>
    <t>355-0005</t>
  </si>
  <si>
    <t>東松山市松山1815-2</t>
  </si>
  <si>
    <t>0493-23-1223</t>
  </si>
  <si>
    <t>0493-23-1235</t>
  </si>
  <si>
    <t>嵐山町立玉ノ岡中学校</t>
    <rPh sb="2" eb="4">
      <t>チョウリツ</t>
    </rPh>
    <phoneticPr fontId="1"/>
  </si>
  <si>
    <t>355-02１1</t>
  </si>
  <si>
    <t>比企郡嵐山町杉山610</t>
  </si>
  <si>
    <t>0493-62-2305</t>
  </si>
  <si>
    <t>0493-62-2764</t>
  </si>
  <si>
    <t>嵐山町立菅谷中学校</t>
    <rPh sb="2" eb="4">
      <t>チョウリツ</t>
    </rPh>
    <phoneticPr fontId="1"/>
  </si>
  <si>
    <t>0493-62-2055</t>
  </si>
  <si>
    <t>0493-62-4555</t>
  </si>
  <si>
    <t>吉見市立吉見中学校</t>
    <rPh sb="2" eb="4">
      <t>シリツ</t>
    </rPh>
    <rPh sb="4" eb="6">
      <t>ヨシミ</t>
    </rPh>
    <phoneticPr fontId="1"/>
  </si>
  <si>
    <t>355-0118</t>
  </si>
  <si>
    <t>比企郡吉見町下細谷1</t>
  </si>
  <si>
    <t>0493-54-1525</t>
  </si>
  <si>
    <t>0493-54-4321</t>
  </si>
  <si>
    <t>神川町立神川中学校</t>
    <rPh sb="2" eb="4">
      <t>チョウリツ</t>
    </rPh>
    <rPh sb="4" eb="6">
      <t>カミカワ</t>
    </rPh>
    <rPh sb="6" eb="9">
      <t>チュウガッコウ</t>
    </rPh>
    <phoneticPr fontId="1"/>
  </si>
  <si>
    <t>367-0232</t>
  </si>
  <si>
    <t>児玉郡神川町新里450</t>
    <rPh sb="0" eb="3">
      <t>コダマグン</t>
    </rPh>
    <rPh sb="3" eb="6">
      <t>カミカワマチ</t>
    </rPh>
    <rPh sb="6" eb="7">
      <t>ニイ</t>
    </rPh>
    <rPh sb="7" eb="8">
      <t>サト</t>
    </rPh>
    <phoneticPr fontId="1"/>
  </si>
  <si>
    <t>0495-77-2409</t>
  </si>
  <si>
    <t>0495-77-2410</t>
  </si>
  <si>
    <t>深谷市立明戸中学校</t>
    <rPh sb="2" eb="4">
      <t>シリツ</t>
    </rPh>
    <phoneticPr fontId="1"/>
  </si>
  <si>
    <t>366-0016</t>
  </si>
  <si>
    <t>深谷市新井18</t>
  </si>
  <si>
    <t>048-571-0869</t>
  </si>
  <si>
    <t>048-573-0634</t>
  </si>
  <si>
    <t>北埼</t>
    <rPh sb="0" eb="1">
      <t>キタ</t>
    </rPh>
    <phoneticPr fontId="1"/>
  </si>
  <si>
    <t>開智未来中学校</t>
  </si>
  <si>
    <t>加須市麦倉1238</t>
    <rPh sb="0" eb="3">
      <t>カゾシ</t>
    </rPh>
    <rPh sb="3" eb="5">
      <t>ムギクラ</t>
    </rPh>
    <phoneticPr fontId="1"/>
  </si>
  <si>
    <t>0280-61-2021</t>
  </si>
  <si>
    <t>0280-61-2023</t>
  </si>
  <si>
    <t>行田市立長野中学校</t>
    <rPh sb="2" eb="4">
      <t>シリツ</t>
    </rPh>
    <phoneticPr fontId="1"/>
  </si>
  <si>
    <t>361-0022</t>
  </si>
  <si>
    <t>行田市桜町2-1-55</t>
    <rPh sb="0" eb="3">
      <t>ギョウダシ</t>
    </rPh>
    <rPh sb="3" eb="5">
      <t>サクラマチ</t>
    </rPh>
    <phoneticPr fontId="1"/>
  </si>
  <si>
    <t>048-554-2240</t>
  </si>
  <si>
    <t>048-554-2136</t>
  </si>
  <si>
    <t>羽生市立東中学校</t>
    <rPh sb="2" eb="4">
      <t>シリツ</t>
    </rPh>
    <phoneticPr fontId="1"/>
  </si>
  <si>
    <t>348-0017</t>
  </si>
  <si>
    <t>羽生市今泉1448</t>
    <rPh sb="0" eb="3">
      <t>ハニュウシ</t>
    </rPh>
    <rPh sb="3" eb="5">
      <t>イマイズミ</t>
    </rPh>
    <phoneticPr fontId="1"/>
  </si>
  <si>
    <t>048-565-3741</t>
  </si>
  <si>
    <t>048-565-1319</t>
  </si>
  <si>
    <t>羽生市立南中学校</t>
    <rPh sb="2" eb="4">
      <t>シリツ</t>
    </rPh>
    <phoneticPr fontId="1"/>
  </si>
  <si>
    <t>348-0046</t>
  </si>
  <si>
    <t>羽生市中岩瀬226</t>
    <rPh sb="0" eb="3">
      <t>ハニュウシ</t>
    </rPh>
    <rPh sb="3" eb="6">
      <t>ナカイワセ</t>
    </rPh>
    <phoneticPr fontId="1"/>
  </si>
  <si>
    <t>048-563-0253</t>
  </si>
  <si>
    <t>048-561-7921</t>
  </si>
  <si>
    <t>行田市立見沼中学校</t>
    <rPh sb="2" eb="4">
      <t>シリツ</t>
    </rPh>
    <phoneticPr fontId="1"/>
  </si>
  <si>
    <t>361-0011</t>
  </si>
  <si>
    <t>行田市荒木4892</t>
    <rPh sb="0" eb="3">
      <t>ギョウダシ</t>
    </rPh>
    <rPh sb="3" eb="5">
      <t>アラキ</t>
    </rPh>
    <phoneticPr fontId="1"/>
  </si>
  <si>
    <t>048-557-2181</t>
  </si>
  <si>
    <t>048-557-3270</t>
  </si>
  <si>
    <t>越谷市立栄進中学校</t>
    <rPh sb="2" eb="4">
      <t>シリツ</t>
    </rPh>
    <phoneticPr fontId="1"/>
  </si>
  <si>
    <t>343-0025</t>
  </si>
  <si>
    <t>越谷市大沢659-1</t>
  </si>
  <si>
    <t>048-975-5551</t>
  </si>
  <si>
    <t>048-975-5641</t>
  </si>
  <si>
    <t>越谷市立大袋中学校</t>
    <rPh sb="2" eb="4">
      <t>シリツ</t>
    </rPh>
    <phoneticPr fontId="1"/>
  </si>
  <si>
    <t>343-0034</t>
  </si>
  <si>
    <t>越谷市大竹236</t>
  </si>
  <si>
    <t>048-975-3830</t>
  </si>
  <si>
    <t>048-975-3463</t>
  </si>
  <si>
    <t>越谷市立中央中学校</t>
    <rPh sb="2" eb="4">
      <t>シリツ</t>
    </rPh>
    <phoneticPr fontId="1"/>
  </si>
  <si>
    <t>343-0014</t>
  </si>
  <si>
    <t>越谷市越谷宮前1-18-1</t>
  </si>
  <si>
    <t>048-962-9180</t>
  </si>
  <si>
    <t>048-962-9158</t>
  </si>
  <si>
    <t>越谷市立西中学校</t>
    <rPh sb="2" eb="4">
      <t>シリツ</t>
    </rPh>
    <phoneticPr fontId="1"/>
  </si>
  <si>
    <t>343-0805</t>
  </si>
  <si>
    <t>越谷市神明町2-385</t>
  </si>
  <si>
    <t>048-976-5760</t>
  </si>
  <si>
    <t>048-976-5748</t>
  </si>
  <si>
    <t>越谷市立平方中学校</t>
    <rPh sb="2" eb="4">
      <t>シリツ</t>
    </rPh>
    <phoneticPr fontId="1"/>
  </si>
  <si>
    <t>343-0002</t>
  </si>
  <si>
    <t>越谷市平方2115</t>
  </si>
  <si>
    <t>048-977-3451</t>
  </si>
  <si>
    <t>048-977-3469</t>
  </si>
  <si>
    <t>越谷市立北陽中学校</t>
    <rPh sb="2" eb="4">
      <t>シリツ</t>
    </rPh>
    <phoneticPr fontId="1"/>
  </si>
  <si>
    <t>343-0004</t>
  </si>
  <si>
    <t>越谷市大松450</t>
  </si>
  <si>
    <t>048-975-4925</t>
  </si>
  <si>
    <t>048-975-4591</t>
  </si>
  <si>
    <t>越谷市立南中学校</t>
    <rPh sb="2" eb="4">
      <t>シリツ</t>
    </rPh>
    <phoneticPr fontId="1"/>
  </si>
  <si>
    <t>越谷市川柳町1-198</t>
  </si>
  <si>
    <t>048-986-1031</t>
  </si>
  <si>
    <t>048-986-1035</t>
  </si>
  <si>
    <t>八潮市立八幡中学校</t>
    <rPh sb="2" eb="4">
      <t>シリツ</t>
    </rPh>
    <phoneticPr fontId="1"/>
  </si>
  <si>
    <t>340-0808</t>
  </si>
  <si>
    <t>八潮市緑町4-19-1</t>
    <rPh sb="3" eb="4">
      <t>ミドリ</t>
    </rPh>
    <rPh sb="4" eb="5">
      <t>マチ</t>
    </rPh>
    <phoneticPr fontId="1"/>
  </si>
  <si>
    <t>0489-97-1023</t>
  </si>
  <si>
    <t>0489-97-9069</t>
  </si>
  <si>
    <t>久喜市立久喜中学校</t>
    <rPh sb="2" eb="4">
      <t>シリツ</t>
    </rPh>
    <rPh sb="4" eb="6">
      <t>クキ</t>
    </rPh>
    <phoneticPr fontId="1"/>
  </si>
  <si>
    <t>346-0005</t>
  </si>
  <si>
    <t>久喜市本町4-1-1</t>
  </si>
  <si>
    <t>0480-21-0162</t>
  </si>
  <si>
    <t>0480-24-1775</t>
  </si>
  <si>
    <t>久喜市立太東中学校</t>
    <rPh sb="2" eb="4">
      <t>シリツ</t>
    </rPh>
    <phoneticPr fontId="1"/>
  </si>
  <si>
    <t>346-0014</t>
  </si>
  <si>
    <t>久喜市吉羽2410</t>
  </si>
  <si>
    <t>0480-21-2410</t>
  </si>
  <si>
    <t>0480-24-1778</t>
  </si>
  <si>
    <t>久喜市立東中学校</t>
    <rPh sb="2" eb="4">
      <t>シリツ</t>
    </rPh>
    <phoneticPr fontId="1"/>
  </si>
  <si>
    <t>346-0013</t>
  </si>
  <si>
    <t>久喜市青葉3-4-1</t>
  </si>
  <si>
    <t>0480-22-1213</t>
  </si>
  <si>
    <t>0480-24-1782</t>
  </si>
  <si>
    <t>久喜市立鷲宮西中学校</t>
    <rPh sb="2" eb="4">
      <t>シリツ</t>
    </rPh>
    <phoneticPr fontId="1"/>
  </si>
  <si>
    <t>340-0211</t>
  </si>
  <si>
    <t>久喜市上内1797</t>
    <rPh sb="0" eb="3">
      <t>クキシ</t>
    </rPh>
    <phoneticPr fontId="1"/>
  </si>
  <si>
    <t>0480-58-9645</t>
  </si>
  <si>
    <t>0480-58-9662</t>
  </si>
  <si>
    <t>幸手市立西中学校</t>
  </si>
  <si>
    <t>340-0162</t>
  </si>
  <si>
    <t>幸手市下川崎387</t>
  </si>
  <si>
    <t>0480-43-4611</t>
  </si>
  <si>
    <t>0480-43-5290</t>
  </si>
  <si>
    <t>蓮田市立蓮田南中学校</t>
    <rPh sb="2" eb="4">
      <t>シリツ</t>
    </rPh>
    <rPh sb="4" eb="6">
      <t>ハスダ</t>
    </rPh>
    <phoneticPr fontId="1"/>
  </si>
  <si>
    <t>349-0115</t>
  </si>
  <si>
    <t>蓮田市大字蓮田1519</t>
  </si>
  <si>
    <t>048-769-2021</t>
  </si>
  <si>
    <t>048-769-2027</t>
  </si>
  <si>
    <t>春日部市立大沼中学校</t>
    <rPh sb="3" eb="5">
      <t>シリツ</t>
    </rPh>
    <phoneticPr fontId="1"/>
  </si>
  <si>
    <t>344-0038</t>
  </si>
  <si>
    <t>春日部市大沼6-75</t>
  </si>
  <si>
    <t>048-736-9986</t>
  </si>
  <si>
    <t>048-734-9420</t>
  </si>
  <si>
    <t>春日部市立葛飾中学校</t>
    <rPh sb="3" eb="5">
      <t>シリツ</t>
    </rPh>
    <phoneticPr fontId="1"/>
  </si>
  <si>
    <t>344-0123</t>
  </si>
  <si>
    <t>春日部市永沼2250</t>
    <rPh sb="0" eb="4">
      <t>カスカベシ</t>
    </rPh>
    <phoneticPr fontId="1"/>
  </si>
  <si>
    <t>0487-46-0002</t>
  </si>
  <si>
    <t>048-746-5260</t>
  </si>
  <si>
    <t>春日部共栄中学校</t>
  </si>
  <si>
    <t>344-0037</t>
  </si>
  <si>
    <t>春日部市上大増新田213</t>
  </si>
  <si>
    <t>048-737-7611</t>
  </si>
  <si>
    <t>048-737-8093</t>
  </si>
  <si>
    <t>春日部市立豊野中学校</t>
    <rPh sb="3" eb="5">
      <t>シリツ</t>
    </rPh>
    <phoneticPr fontId="1"/>
  </si>
  <si>
    <t>344-0013</t>
  </si>
  <si>
    <t>春日部市銚子口130</t>
  </si>
  <si>
    <t>048-737-0440</t>
  </si>
  <si>
    <t>048-734-9421</t>
  </si>
  <si>
    <t>春日部市立中野中学校</t>
    <rPh sb="3" eb="5">
      <t>シリツ</t>
    </rPh>
    <phoneticPr fontId="1"/>
  </si>
  <si>
    <t>344-0026</t>
  </si>
  <si>
    <t>春日部市武里中野746</t>
    <rPh sb="4" eb="6">
      <t>タケサト</t>
    </rPh>
    <phoneticPr fontId="1"/>
  </si>
  <si>
    <t>048-737-2869</t>
  </si>
  <si>
    <t>048-734-9417</t>
  </si>
  <si>
    <t>春日部市立緑中学校</t>
    <rPh sb="3" eb="5">
      <t>シリツ</t>
    </rPh>
    <phoneticPr fontId="1"/>
  </si>
  <si>
    <t>344-0063</t>
  </si>
  <si>
    <t>春日部市緑町5-9-38</t>
  </si>
  <si>
    <t>048-737-8447</t>
  </si>
  <si>
    <t>048-734-9422</t>
  </si>
  <si>
    <t>三郷市立栄中学校</t>
    <rPh sb="2" eb="4">
      <t>シリツ</t>
    </rPh>
    <phoneticPr fontId="1"/>
  </si>
  <si>
    <t>341-0043</t>
  </si>
  <si>
    <t>三郷市栄4-325</t>
  </si>
  <si>
    <t>0489-52-1201</t>
  </si>
  <si>
    <t>0489-52-4266</t>
  </si>
  <si>
    <t>三郷市立南中学校</t>
    <rPh sb="2" eb="4">
      <t>シリツ</t>
    </rPh>
    <phoneticPr fontId="1"/>
  </si>
  <si>
    <t>341-0035</t>
  </si>
  <si>
    <t>三郷市鷹野3-356</t>
  </si>
  <si>
    <t>048-955-0550</t>
  </si>
  <si>
    <t>048-956-5804</t>
  </si>
  <si>
    <t>吉川市立中央中学校</t>
    <rPh sb="2" eb="4">
      <t>シリツ</t>
    </rPh>
    <phoneticPr fontId="1"/>
  </si>
  <si>
    <t>342-0055</t>
  </si>
  <si>
    <t>吉川市吉川234-1</t>
  </si>
  <si>
    <t>0489-82-0241</t>
  </si>
  <si>
    <t>0489-82-0236</t>
  </si>
  <si>
    <t>吉川市立東中学校</t>
    <rPh sb="2" eb="4">
      <t>シリツ</t>
    </rPh>
    <phoneticPr fontId="1"/>
  </si>
  <si>
    <t>342-0017</t>
  </si>
  <si>
    <t>吉川市上笹塚3-104-1</t>
  </si>
  <si>
    <t>0489-82-0244</t>
  </si>
  <si>
    <t>0489-82-0258</t>
  </si>
  <si>
    <t>＊このエクセルデータを関根宛にも送信して下さい。</t>
    <rPh sb="11" eb="13">
      <t>セキネ</t>
    </rPh>
    <rPh sb="13" eb="14">
      <t>アテ</t>
    </rPh>
    <rPh sb="16" eb="18">
      <t>ソウシン</t>
    </rPh>
    <rPh sb="20" eb="21">
      <t>クダ</t>
    </rPh>
    <phoneticPr fontId="2"/>
  </si>
  <si>
    <t>＊上記データが入力し終えたら、セルの色の塗りつぶしをなくしてから、各校の注文票とりまとめの鑑としてヨネックスにＦＡＸ送信して下さい。</t>
    <rPh sb="1" eb="3">
      <t>ジョウキ</t>
    </rPh>
    <rPh sb="7" eb="9">
      <t>ニュウリョク</t>
    </rPh>
    <rPh sb="10" eb="11">
      <t>オ</t>
    </rPh>
    <rPh sb="18" eb="19">
      <t>イロ</t>
    </rPh>
    <rPh sb="20" eb="21">
      <t>ヌ</t>
    </rPh>
    <rPh sb="33" eb="35">
      <t>カクコウ</t>
    </rPh>
    <rPh sb="36" eb="39">
      <t>チュウモンヒョウ</t>
    </rPh>
    <rPh sb="45" eb="46">
      <t>カガミ</t>
    </rPh>
    <rPh sb="58" eb="60">
      <t>ソウシン</t>
    </rPh>
    <rPh sb="62" eb="63">
      <t>クダ</t>
    </rPh>
    <phoneticPr fontId="2"/>
  </si>
  <si>
    <t>＊各校の注文数の入力ミスがないように注意して下さい。</t>
    <rPh sb="1" eb="3">
      <t>カクコウ</t>
    </rPh>
    <rPh sb="4" eb="7">
      <t>チュウモンスウ</t>
    </rPh>
    <rPh sb="8" eb="10">
      <t>ニュウリョク</t>
    </rPh>
    <rPh sb="18" eb="20">
      <t>チュウイ</t>
    </rPh>
    <rPh sb="22" eb="23">
      <t>クダ</t>
    </rPh>
    <phoneticPr fontId="2"/>
  </si>
  <si>
    <t>締切日</t>
    <rPh sb="0" eb="3">
      <t>シメキリビ</t>
    </rPh>
    <phoneticPr fontId="2"/>
  </si>
  <si>
    <t>第１回</t>
    <rPh sb="0" eb="3">
      <t>ダイイッカイ</t>
    </rPh>
    <phoneticPr fontId="2"/>
  </si>
  <si>
    <t>第２回</t>
    <rPh sb="0" eb="3">
      <t>ダイイッカイ</t>
    </rPh>
    <phoneticPr fontId="2"/>
  </si>
  <si>
    <t>第３回</t>
    <rPh sb="0" eb="3">
      <t>ダイイッカイ</t>
    </rPh>
    <phoneticPr fontId="2"/>
  </si>
  <si>
    <t>ヨネックス</t>
    <phoneticPr fontId="2"/>
  </si>
  <si>
    <t>納品日</t>
    <rPh sb="0" eb="3">
      <t>ノウヒンビ</t>
    </rPh>
    <phoneticPr fontId="2"/>
  </si>
  <si>
    <t>ホワイト</t>
    <phoneticPr fontId="2"/>
  </si>
  <si>
    <t>松浦  様</t>
    <rPh sb="0" eb="2">
      <t>マツウラ</t>
    </rPh>
    <rPh sb="4" eb="5">
      <t>サマ</t>
    </rPh>
    <phoneticPr fontId="2"/>
  </si>
  <si>
    <t>令和２年度関東中学校バドミントン大会　記念Ｔシャツ（ヨネックス）</t>
    <rPh sb="0" eb="2">
      <t>レイワ</t>
    </rPh>
    <phoneticPr fontId="2"/>
  </si>
  <si>
    <t>葛北（北部）</t>
    <rPh sb="3" eb="5">
      <t>ホクブ</t>
    </rPh>
    <phoneticPr fontId="2"/>
  </si>
  <si>
    <t>葛北（南部）</t>
    <rPh sb="3" eb="5">
      <t>ナンブ</t>
    </rPh>
    <phoneticPr fontId="2"/>
  </si>
  <si>
    <t>令和２年　　　月　　　日（　　）</t>
    <rPh sb="0" eb="2">
      <t>レイワ</t>
    </rPh>
    <rPh sb="3" eb="4">
      <t>ネン</t>
    </rPh>
    <rPh sb="4" eb="5">
      <t>ヘイネン</t>
    </rPh>
    <rPh sb="7" eb="8">
      <t>ツキ</t>
    </rPh>
    <rPh sb="11" eb="12">
      <t>ヒ</t>
    </rPh>
    <phoneticPr fontId="2"/>
  </si>
  <si>
    <t>2020年1月19日（日）</t>
    <rPh sb="11" eb="12">
      <t>ヒ</t>
    </rPh>
    <phoneticPr fontId="2"/>
  </si>
  <si>
    <t>2020年4月19日（日）</t>
    <phoneticPr fontId="2"/>
  </si>
  <si>
    <t>2020年5月17日（日）</t>
    <phoneticPr fontId="2"/>
  </si>
  <si>
    <t>2020年5月18日（月）</t>
    <rPh sb="11" eb="12">
      <t>ゲツ</t>
    </rPh>
    <phoneticPr fontId="2"/>
  </si>
  <si>
    <t>2020年4月20日（月）</t>
    <rPh sb="11" eb="12">
      <t>ゲツ</t>
    </rPh>
    <phoneticPr fontId="2"/>
  </si>
  <si>
    <t>2020年1月20日（月）</t>
    <rPh sb="11" eb="12">
      <t>ゲツ</t>
    </rPh>
    <phoneticPr fontId="2"/>
  </si>
  <si>
    <t>2020年3月16日～18日</t>
    <phoneticPr fontId="2"/>
  </si>
  <si>
    <t>2020年6月22日～26日</t>
    <phoneticPr fontId="2"/>
  </si>
  <si>
    <t>2020年7月16日～20日</t>
    <phoneticPr fontId="2"/>
  </si>
  <si>
    <t>地区担当</t>
    <rPh sb="0" eb="2">
      <t>チク</t>
    </rPh>
    <rPh sb="2" eb="4">
      <t>タントウ</t>
    </rPh>
    <phoneticPr fontId="2"/>
  </si>
  <si>
    <t>ブルー</t>
    <phoneticPr fontId="3"/>
  </si>
  <si>
    <t>水本晃一郎</t>
    <phoneticPr fontId="2"/>
  </si>
  <si>
    <t>池田　真次</t>
    <phoneticPr fontId="2"/>
  </si>
  <si>
    <t>伊賀　祐輝</t>
    <phoneticPr fontId="2"/>
  </si>
  <si>
    <t>大下　将孝</t>
    <phoneticPr fontId="2"/>
  </si>
  <si>
    <t>梶原　将人</t>
    <phoneticPr fontId="2"/>
  </si>
  <si>
    <t>森　歩美</t>
    <phoneticPr fontId="2"/>
  </si>
  <si>
    <t>鈴木　優希</t>
    <phoneticPr fontId="2"/>
  </si>
  <si>
    <t>福田　英正</t>
    <phoneticPr fontId="2"/>
  </si>
  <si>
    <t>荻野　大樹</t>
    <phoneticPr fontId="2"/>
  </si>
  <si>
    <t>宇野　文博</t>
    <phoneticPr fontId="2"/>
  </si>
  <si>
    <t>山中　良太</t>
    <phoneticPr fontId="2"/>
  </si>
  <si>
    <t>山口　暁之</t>
    <phoneticPr fontId="2"/>
  </si>
  <si>
    <t>鹿島　善昭</t>
    <phoneticPr fontId="2"/>
  </si>
  <si>
    <t>渡邉　剛史</t>
    <phoneticPr fontId="2"/>
  </si>
  <si>
    <t>安達　昴</t>
    <rPh sb="0" eb="2">
      <t>アダチ</t>
    </rPh>
    <rPh sb="3" eb="4">
      <t>スバル</t>
    </rPh>
    <phoneticPr fontId="2"/>
  </si>
  <si>
    <t>眞熊　忠治</t>
    <rPh sb="0" eb="1">
      <t>マ</t>
    </rPh>
    <rPh sb="1" eb="2">
      <t>クマ</t>
    </rPh>
    <rPh sb="3" eb="5">
      <t>チュウジ</t>
    </rPh>
    <phoneticPr fontId="2"/>
  </si>
  <si>
    <t>加須市立加須西中学校</t>
    <rPh sb="2" eb="4">
      <t>シリツ</t>
    </rPh>
    <rPh sb="4" eb="6">
      <t>カゾ</t>
    </rPh>
    <phoneticPr fontId="1"/>
  </si>
  <si>
    <t>前　志穂莉</t>
  </si>
  <si>
    <t>前　志穂莉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</si>
</sst>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枚&quot;"/>
    <numFmt numFmtId="177" formatCode="#,##0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177" fontId="9" fillId="0" borderId="1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0" xfId="0" applyFont="1" applyFill="1" applyAlignment="1">
      <alignment vertical="center" shrinkToFit="1"/>
    </xf>
    <xf numFmtId="0" fontId="11" fillId="5" borderId="0" xfId="0" applyFont="1" applyFill="1" applyAlignment="1">
      <alignment horizontal="center" vertical="center" shrinkToFit="1"/>
    </xf>
    <xf numFmtId="0" fontId="11" fillId="5" borderId="0" xfId="0" applyFont="1" applyFill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vertical="center" shrinkToFit="1"/>
    </xf>
    <xf numFmtId="0" fontId="13" fillId="4" borderId="10" xfId="0" applyFont="1" applyFill="1" applyBorder="1" applyAlignment="1">
      <alignment horizontal="center" vertical="center" shrinkToFit="1"/>
    </xf>
    <xf numFmtId="0" fontId="14" fillId="5" borderId="0" xfId="0" applyFont="1" applyFill="1" applyAlignment="1">
      <alignment horizontal="center" vertical="center" shrinkToFit="1"/>
    </xf>
    <xf numFmtId="0" fontId="15" fillId="5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top" wrapText="1" shrinkToFit="1"/>
    </xf>
    <xf numFmtId="0" fontId="9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12" fillId="5" borderId="8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176" fontId="6" fillId="5" borderId="8" xfId="0" applyNumberFormat="1" applyFont="1" applyFill="1" applyBorder="1" applyAlignment="1">
      <alignment vertical="center" shrinkToFit="1"/>
    </xf>
    <xf numFmtId="177" fontId="9" fillId="5" borderId="9" xfId="0" applyNumberFormat="1" applyFont="1" applyFill="1" applyBorder="1" applyAlignment="1">
      <alignment vertical="center" shrinkToFit="1"/>
    </xf>
    <xf numFmtId="0" fontId="12" fillId="5" borderId="7" xfId="0" applyFont="1" applyFill="1" applyBorder="1" applyAlignment="1">
      <alignment horizontal="center" vertical="center" shrinkToFit="1"/>
    </xf>
    <xf numFmtId="176" fontId="9" fillId="5" borderId="1" xfId="0" applyNumberFormat="1" applyFont="1" applyFill="1" applyBorder="1" applyAlignment="1">
      <alignment vertical="center" shrinkToFit="1"/>
    </xf>
    <xf numFmtId="177" fontId="9" fillId="5" borderId="1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="75" zoomScaleNormal="75" workbookViewId="0">
      <selection activeCell="B38" sqref="B38"/>
    </sheetView>
  </sheetViews>
  <sheetFormatPr defaultRowHeight="13.5" x14ac:dyDescent="0.15"/>
  <cols>
    <col min="1" max="1" width="4.625" style="1" customWidth="1"/>
    <col min="2" max="2" width="20.625" style="1" customWidth="1"/>
    <col min="3" max="6" width="6.125" style="1" customWidth="1"/>
    <col min="7" max="7" width="9.625" style="1" customWidth="1"/>
    <col min="8" max="8" width="11.625" style="1" customWidth="1"/>
    <col min="9" max="12" width="6.125" style="1" customWidth="1"/>
    <col min="13" max="14" width="9" style="1"/>
    <col min="15" max="15" width="9.625" style="1" customWidth="1"/>
    <col min="16" max="16" width="11.625" style="1" customWidth="1"/>
    <col min="17" max="17" width="9" style="1"/>
    <col min="18" max="18" width="12.5" style="1" customWidth="1"/>
    <col min="19" max="21" width="24.875" style="1" customWidth="1"/>
    <col min="22" max="16384" width="9" style="1"/>
  </cols>
  <sheetData>
    <row r="1" spans="1:21" s="8" customFormat="1" ht="18" customHeight="1" x14ac:dyDescent="0.15">
      <c r="M1" s="9"/>
      <c r="N1" s="10"/>
      <c r="O1" s="10"/>
      <c r="P1" s="10" t="s">
        <v>899</v>
      </c>
      <c r="R1" s="54" t="s">
        <v>888</v>
      </c>
      <c r="S1" s="54" t="s">
        <v>889</v>
      </c>
      <c r="T1" s="54" t="s">
        <v>890</v>
      </c>
      <c r="U1" s="54" t="s">
        <v>891</v>
      </c>
    </row>
    <row r="2" spans="1:21" s="8" customFormat="1" ht="18" customHeight="1" x14ac:dyDescent="0.15">
      <c r="A2" s="8" t="s">
        <v>11</v>
      </c>
      <c r="M2" s="11"/>
      <c r="N2" s="11"/>
      <c r="O2" s="11"/>
      <c r="P2" s="11"/>
      <c r="R2" s="48" t="s">
        <v>909</v>
      </c>
      <c r="S2" s="48" t="s">
        <v>900</v>
      </c>
      <c r="T2" s="48" t="s">
        <v>901</v>
      </c>
      <c r="U2" s="49" t="s">
        <v>902</v>
      </c>
    </row>
    <row r="3" spans="1:21" s="8" customFormat="1" ht="18" customHeight="1" x14ac:dyDescent="0.15">
      <c r="A3" s="8" t="s">
        <v>895</v>
      </c>
      <c r="M3" s="11"/>
      <c r="N3" s="11"/>
      <c r="O3" s="11"/>
      <c r="P3" s="11"/>
      <c r="R3" s="50" t="s">
        <v>892</v>
      </c>
      <c r="S3" s="50" t="s">
        <v>905</v>
      </c>
      <c r="T3" s="50" t="s">
        <v>904</v>
      </c>
      <c r="U3" s="51" t="s">
        <v>903</v>
      </c>
    </row>
    <row r="4" spans="1:21" ht="21" customHeight="1" x14ac:dyDescent="0.15">
      <c r="B4" s="63" t="s">
        <v>896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2"/>
      <c r="P4" s="2"/>
      <c r="R4" s="52" t="s">
        <v>893</v>
      </c>
      <c r="S4" s="53" t="s">
        <v>906</v>
      </c>
      <c r="T4" s="53" t="s">
        <v>907</v>
      </c>
      <c r="U4" s="53" t="s">
        <v>908</v>
      </c>
    </row>
    <row r="5" spans="1:21" ht="21" customHeight="1" x14ac:dyDescent="0.15">
      <c r="B5" s="3" t="s">
        <v>12</v>
      </c>
      <c r="C5" s="3" t="s">
        <v>13</v>
      </c>
      <c r="D5" s="64" t="str">
        <f>各地区データ!$A$2</f>
        <v>県南</v>
      </c>
      <c r="E5" s="64"/>
      <c r="F5" s="64"/>
      <c r="G5" s="64"/>
      <c r="H5" s="4" t="s">
        <v>53</v>
      </c>
      <c r="I5" s="3" t="s">
        <v>55</v>
      </c>
      <c r="J5" s="70">
        <v>1</v>
      </c>
      <c r="K5" s="70"/>
      <c r="L5" s="5" t="s">
        <v>56</v>
      </c>
      <c r="M5" s="4" t="s">
        <v>54</v>
      </c>
      <c r="N5" s="2"/>
      <c r="O5" s="2"/>
      <c r="P5" s="2"/>
    </row>
    <row r="6" spans="1:21" ht="9" hidden="1" customHeight="1" x14ac:dyDescent="0.15">
      <c r="M6" s="2"/>
      <c r="N6" s="2"/>
      <c r="O6" s="2"/>
      <c r="P6" s="2"/>
    </row>
    <row r="7" spans="1:21" ht="21.75" customHeight="1" x14ac:dyDescent="0.15">
      <c r="A7" s="6" t="s">
        <v>13</v>
      </c>
      <c r="B7" s="44" t="str">
        <f>各地区データ!$A$2</f>
        <v>県南</v>
      </c>
      <c r="C7" s="7" t="s">
        <v>14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21" s="8" customFormat="1" ht="21.75" customHeight="1" x14ac:dyDescent="0.15">
      <c r="A8" s="68"/>
      <c r="B8" s="68" t="s">
        <v>0</v>
      </c>
      <c r="C8" s="65" t="s">
        <v>894</v>
      </c>
      <c r="D8" s="66"/>
      <c r="E8" s="66"/>
      <c r="F8" s="66"/>
      <c r="G8" s="66"/>
      <c r="H8" s="67"/>
      <c r="I8" s="65" t="s">
        <v>910</v>
      </c>
      <c r="J8" s="66"/>
      <c r="K8" s="66"/>
      <c r="L8" s="66"/>
      <c r="M8" s="66"/>
      <c r="N8" s="67"/>
      <c r="O8" s="12" t="s">
        <v>1</v>
      </c>
      <c r="P8" s="12" t="s">
        <v>1</v>
      </c>
    </row>
    <row r="9" spans="1:21" s="8" customFormat="1" ht="21.75" customHeight="1" x14ac:dyDescent="0.15">
      <c r="A9" s="69"/>
      <c r="B9" s="69"/>
      <c r="C9" s="13" t="s">
        <v>4</v>
      </c>
      <c r="D9" s="14" t="s">
        <v>5</v>
      </c>
      <c r="E9" s="14" t="s">
        <v>6</v>
      </c>
      <c r="F9" s="14" t="s">
        <v>7</v>
      </c>
      <c r="G9" s="15" t="s">
        <v>9</v>
      </c>
      <c r="H9" s="16" t="s">
        <v>10</v>
      </c>
      <c r="I9" s="13" t="s">
        <v>4</v>
      </c>
      <c r="J9" s="14" t="s">
        <v>5</v>
      </c>
      <c r="K9" s="14" t="s">
        <v>6</v>
      </c>
      <c r="L9" s="14" t="s">
        <v>7</v>
      </c>
      <c r="M9" s="15" t="s">
        <v>9</v>
      </c>
      <c r="N9" s="16" t="s">
        <v>10</v>
      </c>
      <c r="O9" s="12" t="s">
        <v>3</v>
      </c>
      <c r="P9" s="12" t="s">
        <v>8</v>
      </c>
    </row>
    <row r="10" spans="1:21" s="8" customFormat="1" ht="9" customHeight="1" x14ac:dyDescent="0.15">
      <c r="A10" s="12"/>
      <c r="B10" s="75"/>
      <c r="C10" s="76"/>
      <c r="D10" s="77"/>
      <c r="E10" s="78"/>
      <c r="F10" s="77"/>
      <c r="G10" s="79"/>
      <c r="H10" s="80"/>
      <c r="I10" s="81"/>
      <c r="J10" s="78"/>
      <c r="K10" s="77"/>
      <c r="L10" s="78"/>
      <c r="M10" s="79"/>
      <c r="N10" s="80"/>
      <c r="O10" s="82"/>
      <c r="P10" s="83"/>
    </row>
    <row r="11" spans="1:21" s="8" customFormat="1" ht="21.75" customHeight="1" x14ac:dyDescent="0.15">
      <c r="A11" s="54">
        <v>1</v>
      </c>
      <c r="B11" s="17" t="s">
        <v>17</v>
      </c>
      <c r="C11" s="39"/>
      <c r="D11" s="40"/>
      <c r="E11" s="40"/>
      <c r="F11" s="40"/>
      <c r="G11" s="43">
        <f t="shared" ref="G11" si="0">SUM(C11:F11)</f>
        <v>0</v>
      </c>
      <c r="H11" s="18">
        <f t="shared" ref="H11" si="1">SUM(G11*2500)</f>
        <v>0</v>
      </c>
      <c r="I11" s="39"/>
      <c r="J11" s="40"/>
      <c r="K11" s="40"/>
      <c r="L11" s="40"/>
      <c r="M11" s="43">
        <f t="shared" ref="M11" si="2">SUM(I11:L11)</f>
        <v>0</v>
      </c>
      <c r="N11" s="18">
        <f t="shared" ref="N11" si="3">SUM(M11*2500)</f>
        <v>0</v>
      </c>
      <c r="O11" s="19">
        <f t="shared" ref="O11" si="4">SUM(G11,M11)</f>
        <v>0</v>
      </c>
      <c r="P11" s="20">
        <f t="shared" ref="P11" si="5">SUM(H11,N11)</f>
        <v>0</v>
      </c>
    </row>
    <row r="12" spans="1:21" s="8" customFormat="1" ht="21.75" customHeight="1" x14ac:dyDescent="0.15">
      <c r="A12" s="12">
        <v>2</v>
      </c>
      <c r="B12" s="17" t="s">
        <v>17</v>
      </c>
      <c r="C12" s="39"/>
      <c r="D12" s="40"/>
      <c r="E12" s="40"/>
      <c r="F12" s="40"/>
      <c r="G12" s="43">
        <f t="shared" ref="G12:G15" si="6">SUM(C12:F12)</f>
        <v>0</v>
      </c>
      <c r="H12" s="18">
        <f t="shared" ref="H12:H22" si="7">SUM(G12*2500)</f>
        <v>0</v>
      </c>
      <c r="I12" s="39"/>
      <c r="J12" s="40"/>
      <c r="K12" s="40"/>
      <c r="L12" s="40"/>
      <c r="M12" s="43">
        <f t="shared" ref="M12:M15" si="8">SUM(I12:L12)</f>
        <v>0</v>
      </c>
      <c r="N12" s="18">
        <f t="shared" ref="N12:N22" si="9">SUM(M12*2500)</f>
        <v>0</v>
      </c>
      <c r="O12" s="19">
        <f t="shared" ref="O12:O15" si="10">SUM(G12,M12)</f>
        <v>0</v>
      </c>
      <c r="P12" s="20">
        <f t="shared" ref="P12:P15" si="11">SUM(H12,N12)</f>
        <v>0</v>
      </c>
    </row>
    <row r="13" spans="1:21" s="8" customFormat="1" ht="21.75" customHeight="1" x14ac:dyDescent="0.15">
      <c r="A13" s="12">
        <v>3</v>
      </c>
      <c r="B13" s="17" t="s">
        <v>17</v>
      </c>
      <c r="C13" s="39"/>
      <c r="D13" s="40"/>
      <c r="E13" s="40"/>
      <c r="F13" s="40"/>
      <c r="G13" s="43">
        <f t="shared" si="6"/>
        <v>0</v>
      </c>
      <c r="H13" s="18">
        <f t="shared" si="7"/>
        <v>0</v>
      </c>
      <c r="I13" s="39"/>
      <c r="J13" s="40"/>
      <c r="K13" s="40"/>
      <c r="L13" s="40"/>
      <c r="M13" s="43">
        <f t="shared" si="8"/>
        <v>0</v>
      </c>
      <c r="N13" s="18">
        <f t="shared" si="9"/>
        <v>0</v>
      </c>
      <c r="O13" s="19">
        <f t="shared" si="10"/>
        <v>0</v>
      </c>
      <c r="P13" s="20">
        <f t="shared" si="11"/>
        <v>0</v>
      </c>
    </row>
    <row r="14" spans="1:21" s="8" customFormat="1" ht="21.75" customHeight="1" x14ac:dyDescent="0.15">
      <c r="A14" s="12">
        <v>4</v>
      </c>
      <c r="B14" s="17" t="s">
        <v>17</v>
      </c>
      <c r="C14" s="39"/>
      <c r="D14" s="40"/>
      <c r="E14" s="40"/>
      <c r="F14" s="40"/>
      <c r="G14" s="43">
        <f t="shared" si="6"/>
        <v>0</v>
      </c>
      <c r="H14" s="18">
        <f t="shared" si="7"/>
        <v>0</v>
      </c>
      <c r="I14" s="39"/>
      <c r="J14" s="40"/>
      <c r="K14" s="40"/>
      <c r="L14" s="40"/>
      <c r="M14" s="43">
        <f t="shared" si="8"/>
        <v>0</v>
      </c>
      <c r="N14" s="18">
        <f t="shared" si="9"/>
        <v>0</v>
      </c>
      <c r="O14" s="19">
        <f t="shared" si="10"/>
        <v>0</v>
      </c>
      <c r="P14" s="20">
        <f t="shared" si="11"/>
        <v>0</v>
      </c>
    </row>
    <row r="15" spans="1:21" s="8" customFormat="1" ht="21.75" customHeight="1" x14ac:dyDescent="0.15">
      <c r="A15" s="12">
        <v>5</v>
      </c>
      <c r="B15" s="17" t="s">
        <v>17</v>
      </c>
      <c r="C15" s="39"/>
      <c r="D15" s="40"/>
      <c r="E15" s="40"/>
      <c r="F15" s="40"/>
      <c r="G15" s="43">
        <f t="shared" si="6"/>
        <v>0</v>
      </c>
      <c r="H15" s="18">
        <f t="shared" si="7"/>
        <v>0</v>
      </c>
      <c r="I15" s="39"/>
      <c r="J15" s="40"/>
      <c r="K15" s="40"/>
      <c r="L15" s="40"/>
      <c r="M15" s="43">
        <f t="shared" si="8"/>
        <v>0</v>
      </c>
      <c r="N15" s="18">
        <f t="shared" si="9"/>
        <v>0</v>
      </c>
      <c r="O15" s="19">
        <f t="shared" si="10"/>
        <v>0</v>
      </c>
      <c r="P15" s="20">
        <f t="shared" si="11"/>
        <v>0</v>
      </c>
    </row>
    <row r="16" spans="1:21" s="8" customFormat="1" ht="21.75" customHeight="1" x14ac:dyDescent="0.15">
      <c r="A16" s="12">
        <v>6</v>
      </c>
      <c r="B16" s="17" t="s">
        <v>17</v>
      </c>
      <c r="C16" s="39"/>
      <c r="D16" s="40"/>
      <c r="E16" s="40"/>
      <c r="F16" s="40"/>
      <c r="G16" s="43">
        <f t="shared" ref="G16:G19" si="12">SUM(C16:F16)</f>
        <v>0</v>
      </c>
      <c r="H16" s="18">
        <f t="shared" si="7"/>
        <v>0</v>
      </c>
      <c r="I16" s="39"/>
      <c r="J16" s="40"/>
      <c r="K16" s="40"/>
      <c r="L16" s="40"/>
      <c r="M16" s="43">
        <f t="shared" ref="M16:M19" si="13">SUM(I16:L16)</f>
        <v>0</v>
      </c>
      <c r="N16" s="18">
        <f t="shared" si="9"/>
        <v>0</v>
      </c>
      <c r="O16" s="19">
        <f t="shared" ref="O16:O19" si="14">SUM(G16,M16)</f>
        <v>0</v>
      </c>
      <c r="P16" s="20">
        <f t="shared" ref="P16:P19" si="15">SUM(H16,N16)</f>
        <v>0</v>
      </c>
    </row>
    <row r="17" spans="1:16" s="8" customFormat="1" ht="21.75" customHeight="1" x14ac:dyDescent="0.15">
      <c r="A17" s="12">
        <v>7</v>
      </c>
      <c r="B17" s="17" t="s">
        <v>17</v>
      </c>
      <c r="C17" s="39"/>
      <c r="D17" s="40"/>
      <c r="E17" s="40"/>
      <c r="F17" s="40"/>
      <c r="G17" s="43">
        <f t="shared" si="12"/>
        <v>0</v>
      </c>
      <c r="H17" s="18">
        <f t="shared" si="7"/>
        <v>0</v>
      </c>
      <c r="I17" s="39"/>
      <c r="J17" s="40"/>
      <c r="K17" s="40"/>
      <c r="L17" s="40"/>
      <c r="M17" s="43">
        <f t="shared" si="13"/>
        <v>0</v>
      </c>
      <c r="N17" s="18">
        <f t="shared" si="9"/>
        <v>0</v>
      </c>
      <c r="O17" s="19">
        <f t="shared" si="14"/>
        <v>0</v>
      </c>
      <c r="P17" s="20">
        <f t="shared" si="15"/>
        <v>0</v>
      </c>
    </row>
    <row r="18" spans="1:16" s="8" customFormat="1" ht="21.75" customHeight="1" x14ac:dyDescent="0.15">
      <c r="A18" s="12">
        <v>8</v>
      </c>
      <c r="B18" s="17" t="s">
        <v>17</v>
      </c>
      <c r="C18" s="39"/>
      <c r="D18" s="40"/>
      <c r="E18" s="40"/>
      <c r="F18" s="40"/>
      <c r="G18" s="43">
        <f t="shared" si="12"/>
        <v>0</v>
      </c>
      <c r="H18" s="18">
        <f t="shared" si="7"/>
        <v>0</v>
      </c>
      <c r="I18" s="39"/>
      <c r="J18" s="40"/>
      <c r="K18" s="40"/>
      <c r="L18" s="40"/>
      <c r="M18" s="43">
        <f t="shared" si="13"/>
        <v>0</v>
      </c>
      <c r="N18" s="18">
        <f t="shared" si="9"/>
        <v>0</v>
      </c>
      <c r="O18" s="19">
        <f t="shared" si="14"/>
        <v>0</v>
      </c>
      <c r="P18" s="20">
        <f t="shared" si="15"/>
        <v>0</v>
      </c>
    </row>
    <row r="19" spans="1:16" s="8" customFormat="1" ht="21.75" customHeight="1" x14ac:dyDescent="0.15">
      <c r="A19" s="12">
        <v>9</v>
      </c>
      <c r="B19" s="17" t="s">
        <v>17</v>
      </c>
      <c r="C19" s="39"/>
      <c r="D19" s="40"/>
      <c r="E19" s="40"/>
      <c r="F19" s="40"/>
      <c r="G19" s="43">
        <f t="shared" si="12"/>
        <v>0</v>
      </c>
      <c r="H19" s="18">
        <f t="shared" si="7"/>
        <v>0</v>
      </c>
      <c r="I19" s="39"/>
      <c r="J19" s="40"/>
      <c r="K19" s="40"/>
      <c r="L19" s="40"/>
      <c r="M19" s="43">
        <f t="shared" si="13"/>
        <v>0</v>
      </c>
      <c r="N19" s="18">
        <f t="shared" si="9"/>
        <v>0</v>
      </c>
      <c r="O19" s="19">
        <f t="shared" si="14"/>
        <v>0</v>
      </c>
      <c r="P19" s="20">
        <f t="shared" si="15"/>
        <v>0</v>
      </c>
    </row>
    <row r="20" spans="1:16" s="8" customFormat="1" ht="21.75" customHeight="1" x14ac:dyDescent="0.15">
      <c r="A20" s="54">
        <v>10</v>
      </c>
      <c r="B20" s="17" t="s">
        <v>17</v>
      </c>
      <c r="C20" s="39"/>
      <c r="D20" s="40"/>
      <c r="E20" s="40"/>
      <c r="F20" s="40"/>
      <c r="G20" s="43">
        <f t="shared" ref="G20" si="16">SUM(C20:F20)</f>
        <v>0</v>
      </c>
      <c r="H20" s="18">
        <f t="shared" ref="H20" si="17">SUM(G20*2500)</f>
        <v>0</v>
      </c>
      <c r="I20" s="39"/>
      <c r="J20" s="40"/>
      <c r="K20" s="40"/>
      <c r="L20" s="40"/>
      <c r="M20" s="43">
        <f t="shared" ref="M20" si="18">SUM(I20:L20)</f>
        <v>0</v>
      </c>
      <c r="N20" s="18">
        <f t="shared" ref="N20" si="19">SUM(M20*2500)</f>
        <v>0</v>
      </c>
      <c r="O20" s="19">
        <f t="shared" ref="O20" si="20">SUM(G20,M20)</f>
        <v>0</v>
      </c>
      <c r="P20" s="20">
        <f t="shared" ref="P20" si="21">SUM(H20,N20)</f>
        <v>0</v>
      </c>
    </row>
    <row r="21" spans="1:16" s="8" customFormat="1" ht="6.75" customHeight="1" x14ac:dyDescent="0.15">
      <c r="A21" s="75"/>
      <c r="B21" s="75"/>
      <c r="C21" s="76"/>
      <c r="D21" s="78"/>
      <c r="E21" s="78"/>
      <c r="F21" s="78"/>
      <c r="G21" s="79"/>
      <c r="H21" s="80"/>
      <c r="I21" s="76"/>
      <c r="J21" s="78"/>
      <c r="K21" s="78"/>
      <c r="L21" s="78"/>
      <c r="M21" s="79"/>
      <c r="N21" s="80"/>
      <c r="O21" s="82"/>
      <c r="P21" s="83"/>
    </row>
    <row r="22" spans="1:16" s="8" customFormat="1" ht="21.75" customHeight="1" x14ac:dyDescent="0.15">
      <c r="A22" s="60" t="s">
        <v>2</v>
      </c>
      <c r="B22" s="62"/>
      <c r="C22" s="41">
        <f>SUM(C10:C21)</f>
        <v>0</v>
      </c>
      <c r="D22" s="42">
        <f t="shared" ref="D22:F22" si="22">SUM(D10:D21)</f>
        <v>0</v>
      </c>
      <c r="E22" s="42">
        <f t="shared" si="22"/>
        <v>0</v>
      </c>
      <c r="F22" s="42">
        <f t="shared" si="22"/>
        <v>0</v>
      </c>
      <c r="G22" s="43">
        <f t="shared" ref="G22" si="23">SUM(C22:F22)</f>
        <v>0</v>
      </c>
      <c r="H22" s="18">
        <f t="shared" si="7"/>
        <v>0</v>
      </c>
      <c r="I22" s="41">
        <f>SUM(I10:I21)</f>
        <v>0</v>
      </c>
      <c r="J22" s="42">
        <f t="shared" ref="J22" si="24">SUM(J10:J21)</f>
        <v>0</v>
      </c>
      <c r="K22" s="42">
        <f t="shared" ref="K22" si="25">SUM(K10:K21)</f>
        <v>0</v>
      </c>
      <c r="L22" s="42">
        <f t="shared" ref="L22" si="26">SUM(L10:L21)</f>
        <v>0</v>
      </c>
      <c r="M22" s="43">
        <f t="shared" ref="M22" si="27">SUM(I22:L22)</f>
        <v>0</v>
      </c>
      <c r="N22" s="18">
        <f t="shared" si="9"/>
        <v>0</v>
      </c>
      <c r="O22" s="19">
        <f t="shared" ref="O22" si="28">SUM(G22,M22)</f>
        <v>0</v>
      </c>
      <c r="P22" s="20">
        <f>SUM(H22,N22)</f>
        <v>0</v>
      </c>
    </row>
    <row r="23" spans="1:16" s="8" customFormat="1" ht="21.75" customHeight="1" x14ac:dyDescent="0.15">
      <c r="B23" s="8" t="s">
        <v>25</v>
      </c>
    </row>
    <row r="24" spans="1:16" s="8" customFormat="1" ht="9" customHeight="1" x14ac:dyDescent="0.15"/>
    <row r="25" spans="1:16" s="8" customFormat="1" ht="24" customHeight="1" x14ac:dyDescent="0.15">
      <c r="A25" s="38" t="s">
        <v>15</v>
      </c>
      <c r="B25" s="38" t="s">
        <v>16</v>
      </c>
      <c r="C25" s="22"/>
      <c r="D25" s="55" t="s">
        <v>19</v>
      </c>
      <c r="E25" s="55"/>
      <c r="F25" s="56" t="str">
        <f>各地区データ!$F$2</f>
        <v>340-0034</v>
      </c>
      <c r="G25" s="56"/>
      <c r="H25" s="12" t="s">
        <v>20</v>
      </c>
      <c r="I25" s="56" t="str">
        <f>各地区データ!$G$2</f>
        <v>草加市氷川町1645</v>
      </c>
      <c r="J25" s="56"/>
      <c r="K25" s="56"/>
      <c r="L25" s="56"/>
      <c r="M25" s="56"/>
      <c r="N25" s="56"/>
      <c r="O25" s="56"/>
      <c r="P25" s="21"/>
    </row>
    <row r="26" spans="1:16" s="8" customFormat="1" ht="24" customHeight="1" x14ac:dyDescent="0.15">
      <c r="A26" s="22"/>
      <c r="B26" s="22"/>
      <c r="C26" s="22"/>
      <c r="D26" s="55" t="s">
        <v>21</v>
      </c>
      <c r="E26" s="55"/>
      <c r="F26" s="56" t="str">
        <f>各地区データ!$D$2</f>
        <v>草加市立草加中学校</v>
      </c>
      <c r="G26" s="56"/>
      <c r="H26" s="56"/>
      <c r="I26" s="56"/>
      <c r="J26" s="56"/>
      <c r="K26" s="56"/>
      <c r="L26" s="56"/>
      <c r="M26" s="56"/>
      <c r="N26" s="56"/>
      <c r="O26" s="56"/>
    </row>
    <row r="27" spans="1:16" s="8" customFormat="1" ht="24" customHeight="1" x14ac:dyDescent="0.15">
      <c r="A27" s="71" t="s">
        <v>26</v>
      </c>
      <c r="B27" s="72"/>
      <c r="C27" s="22"/>
      <c r="D27" s="55" t="s">
        <v>22</v>
      </c>
      <c r="E27" s="55"/>
      <c r="F27" s="56" t="str">
        <f>各地区データ!$E$2</f>
        <v>前　志穂莉</v>
      </c>
      <c r="G27" s="56"/>
      <c r="H27" s="56"/>
      <c r="I27" s="56"/>
      <c r="J27" s="56"/>
      <c r="K27" s="60"/>
      <c r="L27" s="61"/>
      <c r="M27" s="61"/>
      <c r="N27" s="61"/>
      <c r="O27" s="62"/>
    </row>
    <row r="28" spans="1:16" s="8" customFormat="1" ht="24" customHeight="1" x14ac:dyDescent="0.15">
      <c r="A28" s="36">
        <f>各地区データ!$B$24</f>
        <v>18</v>
      </c>
      <c r="B28" s="37" t="str">
        <f>各地区データ!$A$2</f>
        <v>県南</v>
      </c>
      <c r="C28" s="22"/>
      <c r="D28" s="55" t="s">
        <v>23</v>
      </c>
      <c r="E28" s="55"/>
      <c r="F28" s="56" t="str">
        <f>各地区データ!$H$2</f>
        <v>048-925-5201</v>
      </c>
      <c r="G28" s="56"/>
      <c r="H28" s="56"/>
      <c r="I28" s="55" t="s">
        <v>24</v>
      </c>
      <c r="J28" s="55"/>
      <c r="K28" s="56" t="str">
        <f>各地区データ!$I$2</f>
        <v>048-925-5202</v>
      </c>
      <c r="L28" s="56"/>
      <c r="M28" s="56"/>
      <c r="N28" s="56"/>
      <c r="O28" s="56"/>
    </row>
    <row r="29" spans="1:16" s="8" customFormat="1" ht="12" customHeight="1" x14ac:dyDescent="0.15"/>
    <row r="30" spans="1:16" ht="25.5" customHeight="1" x14ac:dyDescent="0.15">
      <c r="C30" s="59" t="s">
        <v>58</v>
      </c>
      <c r="D30" s="57"/>
      <c r="E30" s="57"/>
      <c r="F30" s="57"/>
      <c r="G30" s="57"/>
      <c r="H30" s="57"/>
      <c r="I30" s="57"/>
      <c r="J30" s="57"/>
      <c r="K30" s="57"/>
      <c r="L30" s="57" t="s">
        <v>57</v>
      </c>
      <c r="M30" s="57"/>
      <c r="N30" s="57"/>
      <c r="O30" s="57"/>
      <c r="P30" s="58"/>
    </row>
    <row r="31" spans="1:16" ht="25.5" customHeight="1" x14ac:dyDescent="0.15"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30" customHeight="1" x14ac:dyDescent="0.15">
      <c r="A32" s="85" t="s">
        <v>887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50.1" customHeight="1" x14ac:dyDescent="0.15">
      <c r="A33" s="86" t="s">
        <v>886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16" ht="30" customHeight="1" x14ac:dyDescent="0.15">
      <c r="A34" s="85" t="s">
        <v>885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</sheetData>
  <mergeCells count="26">
    <mergeCell ref="I25:O25"/>
    <mergeCell ref="K27:O27"/>
    <mergeCell ref="A22:B22"/>
    <mergeCell ref="D25:E25"/>
    <mergeCell ref="B4:N4"/>
    <mergeCell ref="D5:G5"/>
    <mergeCell ref="C8:H8"/>
    <mergeCell ref="I8:N8"/>
    <mergeCell ref="B8:B9"/>
    <mergeCell ref="A8:A9"/>
    <mergeCell ref="J5:K5"/>
    <mergeCell ref="F25:G25"/>
    <mergeCell ref="A27:B27"/>
    <mergeCell ref="D27:E27"/>
    <mergeCell ref="A33:P33"/>
    <mergeCell ref="A32:P32"/>
    <mergeCell ref="A34:P34"/>
    <mergeCell ref="D26:E26"/>
    <mergeCell ref="F26:O26"/>
    <mergeCell ref="F27:J27"/>
    <mergeCell ref="L30:P30"/>
    <mergeCell ref="C30:K30"/>
    <mergeCell ref="D28:E28"/>
    <mergeCell ref="I28:J28"/>
    <mergeCell ref="K28:O28"/>
    <mergeCell ref="F28:H28"/>
  </mergeCells>
  <phoneticPr fontId="2"/>
  <pageMargins left="0.59055118110236227" right="0.59055118110236227" top="0.39370078740157483" bottom="0.39370078740157483" header="0.31496062992125984" footer="0.31496062992125984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各地区データ!$A$6:$A$29</xm:f>
          </x14:formula1>
          <xm:sqref>D5:G5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6"/>
  <sheetViews>
    <sheetView workbookViewId="0">
      <selection activeCell="A2" sqref="A2"/>
    </sheetView>
  </sheetViews>
  <sheetFormatPr defaultRowHeight="14.25" x14ac:dyDescent="0.15"/>
  <cols>
    <col min="1" max="3" width="12.625" style="25" customWidth="1"/>
    <col min="4" max="4" width="27.625" style="25" customWidth="1"/>
    <col min="5" max="5" width="18.625" style="25" customWidth="1"/>
    <col min="6" max="6" width="12.625" style="25" customWidth="1"/>
    <col min="7" max="7" width="30.625" style="25" customWidth="1"/>
    <col min="8" max="9" width="15.625" style="25" customWidth="1"/>
    <col min="10" max="16384" width="9" style="25"/>
  </cols>
  <sheetData>
    <row r="1" spans="1:9" x14ac:dyDescent="0.15">
      <c r="A1" s="24" t="s">
        <v>18</v>
      </c>
      <c r="B1" s="73" t="s">
        <v>26</v>
      </c>
      <c r="C1" s="74"/>
      <c r="D1" s="23" t="s">
        <v>21</v>
      </c>
      <c r="E1" s="23" t="s">
        <v>22</v>
      </c>
      <c r="F1" s="23" t="s">
        <v>19</v>
      </c>
      <c r="G1" s="12" t="s">
        <v>20</v>
      </c>
      <c r="H1" s="23" t="s">
        <v>23</v>
      </c>
      <c r="I1" s="23" t="s">
        <v>24</v>
      </c>
    </row>
    <row r="2" spans="1:9" s="27" customFormat="1" x14ac:dyDescent="0.15">
      <c r="A2" s="26" t="s">
        <v>29</v>
      </c>
      <c r="B2" s="26">
        <v>6</v>
      </c>
      <c r="C2" s="26"/>
      <c r="D2" s="26" t="s">
        <v>151</v>
      </c>
      <c r="E2" s="26" t="s">
        <v>928</v>
      </c>
      <c r="F2" s="26" t="s">
        <v>152</v>
      </c>
      <c r="G2" s="26" t="s">
        <v>153</v>
      </c>
      <c r="H2" s="26" t="s">
        <v>154</v>
      </c>
      <c r="I2" s="26" t="s">
        <v>155</v>
      </c>
    </row>
    <row r="3" spans="1:9" s="29" customFormat="1" x14ac:dyDescent="0.15">
      <c r="A3" s="45" t="s">
        <v>49</v>
      </c>
      <c r="B3" s="46" t="s">
        <v>94</v>
      </c>
      <c r="C3" s="28"/>
      <c r="D3" s="28"/>
      <c r="E3" s="28"/>
      <c r="F3" s="28"/>
      <c r="G3" s="28"/>
      <c r="H3" s="28"/>
      <c r="I3" s="28"/>
    </row>
    <row r="4" spans="1:9" s="29" customFormat="1" x14ac:dyDescent="0.15">
      <c r="A4" s="28"/>
      <c r="B4" s="28"/>
      <c r="C4" s="28"/>
      <c r="D4" s="28"/>
      <c r="E4" s="28"/>
      <c r="F4" s="28"/>
      <c r="G4" s="28"/>
      <c r="H4" s="28"/>
      <c r="I4" s="28"/>
    </row>
    <row r="5" spans="1:9" x14ac:dyDescent="0.15">
      <c r="A5" s="30" t="s">
        <v>18</v>
      </c>
      <c r="B5" s="55" t="s">
        <v>26</v>
      </c>
      <c r="C5" s="55"/>
      <c r="D5" s="12" t="s">
        <v>21</v>
      </c>
      <c r="E5" s="12" t="s">
        <v>22</v>
      </c>
      <c r="F5" s="12" t="s">
        <v>19</v>
      </c>
      <c r="G5" s="12" t="s">
        <v>20</v>
      </c>
      <c r="H5" s="12" t="s">
        <v>23</v>
      </c>
      <c r="I5" s="12" t="s">
        <v>24</v>
      </c>
    </row>
    <row r="6" spans="1:9" x14ac:dyDescent="0.15">
      <c r="A6" s="31" t="s">
        <v>27</v>
      </c>
      <c r="B6" s="33">
        <v>1</v>
      </c>
      <c r="C6" s="34" t="s">
        <v>45</v>
      </c>
      <c r="D6" s="32" t="s">
        <v>126</v>
      </c>
      <c r="E6" s="32" t="s">
        <v>912</v>
      </c>
      <c r="F6" s="32" t="s">
        <v>127</v>
      </c>
      <c r="G6" s="32" t="s">
        <v>128</v>
      </c>
      <c r="H6" s="32" t="s">
        <v>129</v>
      </c>
      <c r="I6" s="32" t="s">
        <v>130</v>
      </c>
    </row>
    <row r="7" spans="1:9" x14ac:dyDescent="0.15">
      <c r="A7" s="31" t="s">
        <v>27</v>
      </c>
      <c r="B7" s="33">
        <v>2</v>
      </c>
      <c r="C7" s="34" t="s">
        <v>46</v>
      </c>
      <c r="D7" s="32"/>
      <c r="E7" s="32"/>
      <c r="F7" s="32"/>
      <c r="G7" s="32"/>
      <c r="H7" s="32"/>
      <c r="I7" s="32"/>
    </row>
    <row r="8" spans="1:9" x14ac:dyDescent="0.15">
      <c r="A8" s="31" t="s">
        <v>27</v>
      </c>
      <c r="B8" s="33">
        <v>3</v>
      </c>
      <c r="C8" s="34" t="s">
        <v>47</v>
      </c>
      <c r="D8" s="32"/>
      <c r="E8" s="32"/>
      <c r="F8" s="32"/>
      <c r="G8" s="32"/>
      <c r="H8" s="32"/>
      <c r="I8" s="32"/>
    </row>
    <row r="9" spans="1:9" x14ac:dyDescent="0.15">
      <c r="A9" s="31" t="s">
        <v>27</v>
      </c>
      <c r="B9" s="33">
        <v>4</v>
      </c>
      <c r="C9" s="34" t="s">
        <v>48</v>
      </c>
      <c r="D9" s="32" t="s">
        <v>483</v>
      </c>
      <c r="E9" s="32" t="s">
        <v>911</v>
      </c>
      <c r="F9" s="32" t="s">
        <v>484</v>
      </c>
      <c r="G9" s="32" t="s">
        <v>485</v>
      </c>
      <c r="H9" s="32" t="s">
        <v>486</v>
      </c>
      <c r="I9" s="32" t="s">
        <v>487</v>
      </c>
    </row>
    <row r="10" spans="1:9" x14ac:dyDescent="0.15">
      <c r="A10" s="31" t="s">
        <v>28</v>
      </c>
      <c r="B10" s="33">
        <v>5</v>
      </c>
      <c r="C10" s="34"/>
      <c r="D10" s="32" t="s">
        <v>146</v>
      </c>
      <c r="E10" s="32" t="s">
        <v>913</v>
      </c>
      <c r="F10" s="32" t="s">
        <v>147</v>
      </c>
      <c r="G10" s="32" t="s">
        <v>148</v>
      </c>
      <c r="H10" s="32" t="s">
        <v>149</v>
      </c>
      <c r="I10" s="32" t="s">
        <v>150</v>
      </c>
    </row>
    <row r="11" spans="1:9" x14ac:dyDescent="0.15">
      <c r="A11" s="31" t="s">
        <v>29</v>
      </c>
      <c r="B11" s="33">
        <v>6</v>
      </c>
      <c r="C11" s="34"/>
      <c r="D11" s="32" t="s">
        <v>151</v>
      </c>
      <c r="E11" s="32" t="s">
        <v>929</v>
      </c>
      <c r="F11" s="32" t="s">
        <v>152</v>
      </c>
      <c r="G11" s="32" t="s">
        <v>153</v>
      </c>
      <c r="H11" s="32" t="s">
        <v>154</v>
      </c>
      <c r="I11" s="32" t="s">
        <v>155</v>
      </c>
    </row>
    <row r="12" spans="1:9" x14ac:dyDescent="0.15">
      <c r="A12" s="31"/>
      <c r="B12" s="33">
        <v>7</v>
      </c>
      <c r="C12" s="34"/>
      <c r="D12" s="32"/>
      <c r="E12" s="32"/>
      <c r="F12" s="32"/>
      <c r="G12" s="32"/>
      <c r="H12" s="32"/>
      <c r="I12" s="32"/>
    </row>
    <row r="13" spans="1:9" x14ac:dyDescent="0.15">
      <c r="A13" s="31" t="s">
        <v>30</v>
      </c>
      <c r="B13" s="33">
        <v>8</v>
      </c>
      <c r="C13" s="34"/>
      <c r="D13" s="32" t="s">
        <v>445</v>
      </c>
      <c r="E13" s="32" t="s">
        <v>914</v>
      </c>
      <c r="F13" s="32" t="s">
        <v>62</v>
      </c>
      <c r="G13" s="32" t="s">
        <v>63</v>
      </c>
      <c r="H13" s="32" t="s">
        <v>446</v>
      </c>
      <c r="I13" s="32" t="s">
        <v>447</v>
      </c>
    </row>
    <row r="14" spans="1:9" x14ac:dyDescent="0.15">
      <c r="A14" s="31" t="s">
        <v>31</v>
      </c>
      <c r="B14" s="33">
        <v>9</v>
      </c>
      <c r="C14" s="34"/>
      <c r="D14" s="32" t="s">
        <v>191</v>
      </c>
      <c r="E14" s="32" t="s">
        <v>915</v>
      </c>
      <c r="F14" s="32" t="s">
        <v>192</v>
      </c>
      <c r="G14" s="32" t="s">
        <v>193</v>
      </c>
      <c r="H14" s="32" t="s">
        <v>194</v>
      </c>
      <c r="I14" s="32" t="s">
        <v>195</v>
      </c>
    </row>
    <row r="15" spans="1:9" x14ac:dyDescent="0.15">
      <c r="A15" s="31" t="s">
        <v>32</v>
      </c>
      <c r="B15" s="33">
        <v>10</v>
      </c>
      <c r="C15" s="34"/>
      <c r="D15" s="32" t="s">
        <v>650</v>
      </c>
      <c r="E15" s="32" t="s">
        <v>916</v>
      </c>
      <c r="F15" s="32" t="s">
        <v>651</v>
      </c>
      <c r="G15" s="32" t="s">
        <v>652</v>
      </c>
      <c r="H15" s="32" t="s">
        <v>653</v>
      </c>
      <c r="I15" s="32" t="s">
        <v>654</v>
      </c>
    </row>
    <row r="16" spans="1:9" x14ac:dyDescent="0.15">
      <c r="A16" s="31" t="s">
        <v>33</v>
      </c>
      <c r="B16" s="33">
        <v>11</v>
      </c>
      <c r="C16" s="34"/>
      <c r="D16" s="32" t="s">
        <v>665</v>
      </c>
      <c r="E16" s="32" t="s">
        <v>917</v>
      </c>
      <c r="F16" s="32" t="s">
        <v>666</v>
      </c>
      <c r="G16" s="32" t="s">
        <v>667</v>
      </c>
      <c r="H16" s="32" t="s">
        <v>668</v>
      </c>
      <c r="I16" s="32" t="s">
        <v>669</v>
      </c>
    </row>
    <row r="17" spans="1:9" x14ac:dyDescent="0.15">
      <c r="A17" s="31" t="s">
        <v>34</v>
      </c>
      <c r="B17" s="33">
        <v>12</v>
      </c>
      <c r="C17" s="34"/>
      <c r="D17" s="32" t="s">
        <v>718</v>
      </c>
      <c r="E17" s="32" t="s">
        <v>918</v>
      </c>
      <c r="F17" s="32" t="s">
        <v>719</v>
      </c>
      <c r="G17" s="32" t="s">
        <v>720</v>
      </c>
      <c r="H17" s="32" t="s">
        <v>721</v>
      </c>
      <c r="I17" s="32" t="s">
        <v>722</v>
      </c>
    </row>
    <row r="18" spans="1:9" x14ac:dyDescent="0.15">
      <c r="A18" s="31" t="s">
        <v>35</v>
      </c>
      <c r="B18" s="33">
        <v>13</v>
      </c>
      <c r="C18" s="34"/>
      <c r="D18" s="32" t="s">
        <v>731</v>
      </c>
      <c r="E18" s="32" t="s">
        <v>919</v>
      </c>
      <c r="F18" s="32" t="s">
        <v>732</v>
      </c>
      <c r="G18" s="32" t="s">
        <v>733</v>
      </c>
      <c r="H18" s="32" t="s">
        <v>734</v>
      </c>
      <c r="I18" s="32" t="s">
        <v>735</v>
      </c>
    </row>
    <row r="19" spans="1:9" x14ac:dyDescent="0.15">
      <c r="A19" s="31" t="s">
        <v>36</v>
      </c>
      <c r="B19" s="33" t="s">
        <v>49</v>
      </c>
      <c r="C19" s="35" t="s">
        <v>49</v>
      </c>
      <c r="D19" s="31" t="s">
        <v>49</v>
      </c>
      <c r="E19" s="31" t="s">
        <v>49</v>
      </c>
      <c r="F19" s="31" t="s">
        <v>49</v>
      </c>
      <c r="G19" s="31" t="s">
        <v>49</v>
      </c>
      <c r="H19" s="31" t="s">
        <v>49</v>
      </c>
      <c r="I19" s="31" t="s">
        <v>49</v>
      </c>
    </row>
    <row r="20" spans="1:9" x14ac:dyDescent="0.15">
      <c r="A20" s="31" t="s">
        <v>37</v>
      </c>
      <c r="B20" s="33">
        <v>14</v>
      </c>
      <c r="C20" s="34"/>
      <c r="D20" s="32" t="s">
        <v>253</v>
      </c>
      <c r="E20" s="32" t="s">
        <v>920</v>
      </c>
      <c r="F20" s="32" t="s">
        <v>254</v>
      </c>
      <c r="G20" s="32" t="s">
        <v>255</v>
      </c>
      <c r="H20" s="32" t="s">
        <v>256</v>
      </c>
      <c r="I20" s="32" t="s">
        <v>257</v>
      </c>
    </row>
    <row r="21" spans="1:9" x14ac:dyDescent="0.15">
      <c r="A21" s="31" t="s">
        <v>38</v>
      </c>
      <c r="B21" s="33">
        <v>15</v>
      </c>
      <c r="C21" s="34"/>
      <c r="D21" s="32" t="s">
        <v>927</v>
      </c>
      <c r="E21" s="32" t="s">
        <v>921</v>
      </c>
      <c r="F21" s="32" t="s">
        <v>276</v>
      </c>
      <c r="G21" s="32" t="s">
        <v>277</v>
      </c>
      <c r="H21" s="32" t="s">
        <v>278</v>
      </c>
      <c r="I21" s="32" t="s">
        <v>279</v>
      </c>
    </row>
    <row r="22" spans="1:9" x14ac:dyDescent="0.15">
      <c r="A22" s="31"/>
      <c r="B22" s="33">
        <v>16</v>
      </c>
      <c r="C22" s="34"/>
      <c r="D22" s="32"/>
      <c r="E22" s="32"/>
      <c r="F22" s="32"/>
      <c r="G22" s="32"/>
      <c r="H22" s="32"/>
      <c r="I22" s="32"/>
    </row>
    <row r="23" spans="1:9" x14ac:dyDescent="0.15">
      <c r="A23" s="31"/>
      <c r="B23" s="33">
        <v>17</v>
      </c>
      <c r="C23" s="34"/>
      <c r="D23" s="32"/>
      <c r="E23" s="32"/>
      <c r="F23" s="32"/>
      <c r="G23" s="32"/>
      <c r="H23" s="32"/>
      <c r="I23" s="32"/>
    </row>
    <row r="24" spans="1:9" x14ac:dyDescent="0.15">
      <c r="A24" s="31" t="s">
        <v>39</v>
      </c>
      <c r="B24" s="33">
        <v>18</v>
      </c>
      <c r="C24" s="34" t="s">
        <v>42</v>
      </c>
      <c r="D24" s="32" t="s">
        <v>323</v>
      </c>
      <c r="E24" s="32" t="s">
        <v>922</v>
      </c>
      <c r="F24" s="32" t="s">
        <v>324</v>
      </c>
      <c r="G24" s="32" t="s">
        <v>325</v>
      </c>
      <c r="H24" s="32" t="s">
        <v>326</v>
      </c>
      <c r="I24" s="32" t="s">
        <v>327</v>
      </c>
    </row>
    <row r="25" spans="1:9" x14ac:dyDescent="0.15">
      <c r="A25" s="31" t="s">
        <v>39</v>
      </c>
      <c r="B25" s="33">
        <v>19</v>
      </c>
      <c r="C25" s="34" t="s">
        <v>44</v>
      </c>
      <c r="D25" s="32" t="s">
        <v>341</v>
      </c>
      <c r="E25" s="32" t="s">
        <v>926</v>
      </c>
      <c r="F25" s="32" t="s">
        <v>342</v>
      </c>
      <c r="G25" s="32" t="s">
        <v>343</v>
      </c>
      <c r="H25" s="32" t="s">
        <v>344</v>
      </c>
      <c r="I25" s="32" t="s">
        <v>345</v>
      </c>
    </row>
    <row r="26" spans="1:9" x14ac:dyDescent="0.15">
      <c r="A26" s="31" t="s">
        <v>897</v>
      </c>
      <c r="B26" s="33">
        <v>20</v>
      </c>
      <c r="C26" s="34"/>
      <c r="D26" s="32" t="s">
        <v>810</v>
      </c>
      <c r="E26" s="32" t="s">
        <v>925</v>
      </c>
      <c r="F26" s="32" t="s">
        <v>811</v>
      </c>
      <c r="G26" s="32" t="s">
        <v>812</v>
      </c>
      <c r="H26" s="32" t="s">
        <v>813</v>
      </c>
      <c r="I26" s="32" t="s">
        <v>814</v>
      </c>
    </row>
    <row r="27" spans="1:9" x14ac:dyDescent="0.15">
      <c r="A27" s="31" t="s">
        <v>898</v>
      </c>
      <c r="B27" s="33">
        <v>21</v>
      </c>
      <c r="C27" s="34"/>
      <c r="D27" s="32" t="s">
        <v>830</v>
      </c>
      <c r="E27" s="32" t="s">
        <v>923</v>
      </c>
      <c r="F27" s="32" t="s">
        <v>831</v>
      </c>
      <c r="G27" s="32" t="s">
        <v>832</v>
      </c>
      <c r="H27" s="32" t="s">
        <v>833</v>
      </c>
      <c r="I27" s="32" t="s">
        <v>834</v>
      </c>
    </row>
    <row r="28" spans="1:9" x14ac:dyDescent="0.15">
      <c r="A28" s="31" t="s">
        <v>40</v>
      </c>
      <c r="B28" s="33">
        <v>22</v>
      </c>
      <c r="C28" s="34"/>
      <c r="D28" s="32" t="s">
        <v>840</v>
      </c>
      <c r="E28" s="32" t="s">
        <v>924</v>
      </c>
      <c r="F28" s="32" t="s">
        <v>841</v>
      </c>
      <c r="G28" s="32" t="s">
        <v>842</v>
      </c>
      <c r="H28" s="32" t="s">
        <v>843</v>
      </c>
      <c r="I28" s="32" t="s">
        <v>844</v>
      </c>
    </row>
    <row r="29" spans="1:9" x14ac:dyDescent="0.15">
      <c r="A29" s="31"/>
      <c r="B29" s="33">
        <v>23</v>
      </c>
      <c r="C29" s="34"/>
      <c r="D29" s="32"/>
      <c r="E29" s="32"/>
      <c r="F29" s="32"/>
      <c r="G29" s="32"/>
      <c r="H29" s="32"/>
      <c r="I29" s="32"/>
    </row>
    <row r="30" spans="1:9" ht="59.25" customHeight="1" x14ac:dyDescent="0.15">
      <c r="C30" s="47" t="s">
        <v>50</v>
      </c>
    </row>
    <row r="31" spans="1:9" x14ac:dyDescent="0.15">
      <c r="A31" s="25" t="s">
        <v>27</v>
      </c>
      <c r="B31" s="25">
        <v>1</v>
      </c>
      <c r="C31" s="25">
        <v>1</v>
      </c>
      <c r="D31" s="25" t="s">
        <v>448</v>
      </c>
      <c r="F31" s="25" t="s">
        <v>449</v>
      </c>
      <c r="G31" s="25" t="s">
        <v>450</v>
      </c>
      <c r="H31" s="25" t="s">
        <v>451</v>
      </c>
      <c r="I31" s="25" t="s">
        <v>452</v>
      </c>
    </row>
    <row r="32" spans="1:9" x14ac:dyDescent="0.15">
      <c r="A32" s="25" t="s">
        <v>27</v>
      </c>
      <c r="B32" s="25">
        <v>1</v>
      </c>
      <c r="C32" s="25">
        <v>2</v>
      </c>
      <c r="D32" s="25" t="s">
        <v>453</v>
      </c>
      <c r="F32" s="25" t="s">
        <v>454</v>
      </c>
      <c r="G32" s="25" t="s">
        <v>455</v>
      </c>
      <c r="H32" s="25" t="s">
        <v>456</v>
      </c>
      <c r="I32" s="25" t="s">
        <v>457</v>
      </c>
    </row>
    <row r="33" spans="1:9" x14ac:dyDescent="0.15">
      <c r="A33" s="25" t="s">
        <v>27</v>
      </c>
      <c r="B33" s="25">
        <v>1</v>
      </c>
      <c r="C33" s="25">
        <v>3</v>
      </c>
      <c r="D33" s="25" t="s">
        <v>458</v>
      </c>
      <c r="F33" s="25" t="s">
        <v>459</v>
      </c>
      <c r="G33" s="25" t="s">
        <v>460</v>
      </c>
      <c r="H33" s="25" t="s">
        <v>461</v>
      </c>
      <c r="I33" s="25" t="s">
        <v>462</v>
      </c>
    </row>
    <row r="34" spans="1:9" x14ac:dyDescent="0.15">
      <c r="A34" s="25" t="s">
        <v>27</v>
      </c>
      <c r="B34" s="25">
        <v>1</v>
      </c>
      <c r="C34" s="25">
        <v>4</v>
      </c>
      <c r="D34" s="25" t="s">
        <v>463</v>
      </c>
      <c r="F34" s="25" t="s">
        <v>464</v>
      </c>
      <c r="G34" s="25" t="s">
        <v>465</v>
      </c>
      <c r="H34" s="25" t="s">
        <v>466</v>
      </c>
      <c r="I34" s="25" t="s">
        <v>467</v>
      </c>
    </row>
    <row r="35" spans="1:9" x14ac:dyDescent="0.15">
      <c r="A35" s="25" t="s">
        <v>27</v>
      </c>
      <c r="B35" s="25">
        <v>1</v>
      </c>
      <c r="C35" s="25">
        <v>5</v>
      </c>
      <c r="D35" s="25" t="s">
        <v>468</v>
      </c>
      <c r="F35" s="25" t="s">
        <v>469</v>
      </c>
      <c r="G35" s="25" t="s">
        <v>470</v>
      </c>
      <c r="H35" s="25" t="s">
        <v>471</v>
      </c>
      <c r="I35" s="25" t="s">
        <v>472</v>
      </c>
    </row>
    <row r="36" spans="1:9" x14ac:dyDescent="0.15">
      <c r="A36" s="25" t="s">
        <v>27</v>
      </c>
      <c r="B36" s="25">
        <v>1</v>
      </c>
      <c r="C36" s="25">
        <v>6</v>
      </c>
      <c r="D36" s="25" t="s">
        <v>473</v>
      </c>
      <c r="F36" s="25" t="s">
        <v>474</v>
      </c>
      <c r="G36" s="25" t="s">
        <v>475</v>
      </c>
      <c r="H36" s="25" t="s">
        <v>476</v>
      </c>
      <c r="I36" s="25" t="s">
        <v>477</v>
      </c>
    </row>
    <row r="37" spans="1:9" x14ac:dyDescent="0.15">
      <c r="A37" s="25" t="s">
        <v>27</v>
      </c>
      <c r="B37" s="25">
        <v>1</v>
      </c>
      <c r="C37" s="25">
        <v>7</v>
      </c>
      <c r="D37" s="25" t="s">
        <v>478</v>
      </c>
      <c r="F37" s="25" t="s">
        <v>479</v>
      </c>
      <c r="G37" s="25" t="s">
        <v>480</v>
      </c>
      <c r="H37" s="25" t="s">
        <v>481</v>
      </c>
      <c r="I37" s="25" t="s">
        <v>482</v>
      </c>
    </row>
    <row r="38" spans="1:9" x14ac:dyDescent="0.15">
      <c r="A38" s="25" t="s">
        <v>27</v>
      </c>
      <c r="B38" s="25">
        <v>1</v>
      </c>
      <c r="C38" s="25">
        <v>8</v>
      </c>
      <c r="D38" s="25" t="s">
        <v>483</v>
      </c>
      <c r="F38" s="25" t="s">
        <v>484</v>
      </c>
      <c r="G38" s="25" t="s">
        <v>485</v>
      </c>
      <c r="H38" s="25" t="s">
        <v>486</v>
      </c>
      <c r="I38" s="25" t="s">
        <v>487</v>
      </c>
    </row>
    <row r="39" spans="1:9" x14ac:dyDescent="0.15">
      <c r="A39" s="25" t="s">
        <v>27</v>
      </c>
      <c r="B39" s="25">
        <v>1</v>
      </c>
      <c r="C39" s="25">
        <v>9</v>
      </c>
      <c r="D39" s="25" t="s">
        <v>488</v>
      </c>
      <c r="F39" s="25" t="s">
        <v>489</v>
      </c>
      <c r="G39" s="25" t="s">
        <v>490</v>
      </c>
      <c r="H39" s="25" t="s">
        <v>491</v>
      </c>
      <c r="I39" s="25" t="s">
        <v>492</v>
      </c>
    </row>
    <row r="40" spans="1:9" x14ac:dyDescent="0.15">
      <c r="A40" s="25" t="s">
        <v>27</v>
      </c>
      <c r="B40" s="25">
        <v>1</v>
      </c>
      <c r="C40" s="25">
        <v>10</v>
      </c>
      <c r="D40" s="25" t="s">
        <v>493</v>
      </c>
      <c r="F40" s="25" t="s">
        <v>494</v>
      </c>
      <c r="G40" s="25" t="s">
        <v>495</v>
      </c>
      <c r="H40" s="25" t="s">
        <v>496</v>
      </c>
      <c r="I40" s="25" t="s">
        <v>497</v>
      </c>
    </row>
    <row r="41" spans="1:9" x14ac:dyDescent="0.15">
      <c r="A41" s="25" t="s">
        <v>27</v>
      </c>
      <c r="B41" s="25">
        <v>1</v>
      </c>
      <c r="C41" s="25">
        <v>11</v>
      </c>
      <c r="D41" s="25" t="s">
        <v>95</v>
      </c>
      <c r="F41" s="25" t="s">
        <v>96</v>
      </c>
      <c r="G41" s="25" t="s">
        <v>59</v>
      </c>
      <c r="H41" s="25" t="s">
        <v>97</v>
      </c>
      <c r="I41" s="25" t="s">
        <v>98</v>
      </c>
    </row>
    <row r="42" spans="1:9" x14ac:dyDescent="0.15">
      <c r="A42" s="25" t="s">
        <v>27</v>
      </c>
      <c r="B42" s="25">
        <v>1</v>
      </c>
      <c r="C42" s="25">
        <v>12</v>
      </c>
      <c r="D42" s="25" t="s">
        <v>498</v>
      </c>
      <c r="F42" s="25" t="s">
        <v>499</v>
      </c>
      <c r="G42" s="25" t="s">
        <v>500</v>
      </c>
      <c r="H42" s="25" t="s">
        <v>501</v>
      </c>
      <c r="I42" s="25" t="s">
        <v>502</v>
      </c>
    </row>
    <row r="43" spans="1:9" x14ac:dyDescent="0.15">
      <c r="A43" s="25" t="s">
        <v>27</v>
      </c>
      <c r="B43" s="25">
        <v>1</v>
      </c>
      <c r="C43" s="25">
        <v>13</v>
      </c>
      <c r="D43" s="25" t="s">
        <v>503</v>
      </c>
      <c r="F43" s="25" t="s">
        <v>504</v>
      </c>
      <c r="G43" s="25" t="s">
        <v>505</v>
      </c>
      <c r="H43" s="25" t="s">
        <v>506</v>
      </c>
      <c r="I43" s="25" t="s">
        <v>507</v>
      </c>
    </row>
    <row r="44" spans="1:9" x14ac:dyDescent="0.15">
      <c r="A44" s="25" t="s">
        <v>27</v>
      </c>
      <c r="B44" s="25">
        <v>1</v>
      </c>
      <c r="C44" s="25">
        <v>14</v>
      </c>
      <c r="D44" s="25" t="s">
        <v>508</v>
      </c>
      <c r="F44" s="25" t="s">
        <v>509</v>
      </c>
      <c r="G44" s="25" t="s">
        <v>510</v>
      </c>
      <c r="H44" s="25" t="s">
        <v>511</v>
      </c>
      <c r="I44" s="25" t="s">
        <v>512</v>
      </c>
    </row>
    <row r="45" spans="1:9" x14ac:dyDescent="0.15">
      <c r="A45" s="25" t="s">
        <v>27</v>
      </c>
      <c r="B45" s="25">
        <v>1</v>
      </c>
      <c r="C45" s="25">
        <v>15</v>
      </c>
      <c r="D45" s="25" t="s">
        <v>76</v>
      </c>
      <c r="F45" s="25" t="s">
        <v>77</v>
      </c>
      <c r="G45" s="25" t="s">
        <v>78</v>
      </c>
      <c r="H45" s="25" t="s">
        <v>99</v>
      </c>
      <c r="I45" s="25" t="s">
        <v>100</v>
      </c>
    </row>
    <row r="46" spans="1:9" x14ac:dyDescent="0.15">
      <c r="A46" s="25" t="s">
        <v>27</v>
      </c>
      <c r="B46" s="25">
        <v>1</v>
      </c>
      <c r="C46" s="25">
        <v>16</v>
      </c>
      <c r="D46" s="25" t="s">
        <v>513</v>
      </c>
      <c r="F46" s="25" t="s">
        <v>514</v>
      </c>
      <c r="G46" s="25" t="s">
        <v>515</v>
      </c>
      <c r="H46" s="25" t="s">
        <v>516</v>
      </c>
      <c r="I46" s="25" t="s">
        <v>517</v>
      </c>
    </row>
    <row r="47" spans="1:9" x14ac:dyDescent="0.15">
      <c r="A47" s="25" t="s">
        <v>27</v>
      </c>
      <c r="B47" s="25">
        <v>1</v>
      </c>
      <c r="C47" s="25">
        <v>17</v>
      </c>
      <c r="D47" s="25" t="s">
        <v>518</v>
      </c>
      <c r="F47" s="25" t="s">
        <v>519</v>
      </c>
      <c r="G47" s="25" t="s">
        <v>520</v>
      </c>
      <c r="H47" s="25" t="s">
        <v>521</v>
      </c>
      <c r="I47" s="25" t="s">
        <v>522</v>
      </c>
    </row>
    <row r="48" spans="1:9" x14ac:dyDescent="0.15">
      <c r="A48" s="25" t="s">
        <v>27</v>
      </c>
      <c r="B48" s="25">
        <v>1</v>
      </c>
      <c r="C48" s="25">
        <v>18</v>
      </c>
      <c r="D48" s="25" t="s">
        <v>523</v>
      </c>
      <c r="F48" s="25" t="s">
        <v>524</v>
      </c>
      <c r="G48" s="25" t="s">
        <v>525</v>
      </c>
      <c r="H48" s="25" t="s">
        <v>526</v>
      </c>
      <c r="I48" s="25" t="s">
        <v>527</v>
      </c>
    </row>
    <row r="49" spans="1:9" x14ac:dyDescent="0.15">
      <c r="A49" s="25" t="s">
        <v>27</v>
      </c>
      <c r="B49" s="25">
        <v>1</v>
      </c>
      <c r="C49" s="25">
        <v>19</v>
      </c>
      <c r="D49" s="25" t="s">
        <v>101</v>
      </c>
      <c r="F49" s="25" t="s">
        <v>102</v>
      </c>
      <c r="G49" s="25" t="s">
        <v>103</v>
      </c>
      <c r="H49" s="25" t="s">
        <v>104</v>
      </c>
      <c r="I49" s="25" t="s">
        <v>105</v>
      </c>
    </row>
    <row r="50" spans="1:9" x14ac:dyDescent="0.15">
      <c r="A50" s="25" t="s">
        <v>27</v>
      </c>
      <c r="B50" s="25">
        <v>1</v>
      </c>
      <c r="C50" s="25">
        <v>20</v>
      </c>
      <c r="D50" s="25" t="s">
        <v>106</v>
      </c>
      <c r="F50" s="25" t="s">
        <v>107</v>
      </c>
      <c r="G50" s="25" t="s">
        <v>108</v>
      </c>
      <c r="H50" s="25" t="s">
        <v>109</v>
      </c>
      <c r="I50" s="25" t="s">
        <v>110</v>
      </c>
    </row>
    <row r="51" spans="1:9" x14ac:dyDescent="0.15">
      <c r="A51" s="25" t="s">
        <v>27</v>
      </c>
      <c r="B51" s="25">
        <v>1</v>
      </c>
      <c r="C51" s="25">
        <v>21</v>
      </c>
      <c r="D51" s="25" t="s">
        <v>435</v>
      </c>
      <c r="F51" s="25" t="s">
        <v>436</v>
      </c>
      <c r="G51" s="25" t="s">
        <v>437</v>
      </c>
      <c r="H51" s="25" t="s">
        <v>438</v>
      </c>
      <c r="I51" s="25" t="s">
        <v>439</v>
      </c>
    </row>
    <row r="52" spans="1:9" x14ac:dyDescent="0.15">
      <c r="A52" s="25" t="s">
        <v>27</v>
      </c>
      <c r="B52" s="25">
        <v>1</v>
      </c>
      <c r="C52" s="25">
        <v>22</v>
      </c>
      <c r="D52" s="25" t="s">
        <v>528</v>
      </c>
      <c r="F52" s="25" t="s">
        <v>529</v>
      </c>
      <c r="G52" s="25" t="s">
        <v>530</v>
      </c>
      <c r="H52" s="25" t="s">
        <v>531</v>
      </c>
      <c r="I52" s="25" t="s">
        <v>532</v>
      </c>
    </row>
    <row r="53" spans="1:9" x14ac:dyDescent="0.15">
      <c r="A53" s="25" t="s">
        <v>27</v>
      </c>
      <c r="B53" s="25">
        <v>1</v>
      </c>
      <c r="C53" s="25">
        <v>23</v>
      </c>
      <c r="D53" s="25" t="s">
        <v>111</v>
      </c>
      <c r="F53" s="25" t="s">
        <v>112</v>
      </c>
      <c r="G53" s="25" t="s">
        <v>113</v>
      </c>
      <c r="H53" s="25" t="s">
        <v>114</v>
      </c>
      <c r="I53" s="25" t="s">
        <v>115</v>
      </c>
    </row>
    <row r="54" spans="1:9" x14ac:dyDescent="0.15">
      <c r="A54" s="25" t="s">
        <v>27</v>
      </c>
      <c r="B54" s="25">
        <v>1</v>
      </c>
      <c r="C54" s="25">
        <v>24</v>
      </c>
      <c r="D54" s="25" t="s">
        <v>116</v>
      </c>
      <c r="F54" s="25" t="s">
        <v>117</v>
      </c>
      <c r="G54" s="25" t="s">
        <v>118</v>
      </c>
      <c r="H54" s="25" t="s">
        <v>119</v>
      </c>
      <c r="I54" s="25" t="s">
        <v>120</v>
      </c>
    </row>
    <row r="55" spans="1:9" x14ac:dyDescent="0.15">
      <c r="A55" s="25" t="s">
        <v>27</v>
      </c>
      <c r="B55" s="25">
        <v>1</v>
      </c>
      <c r="C55" s="25">
        <v>25</v>
      </c>
      <c r="D55" s="25" t="s">
        <v>121</v>
      </c>
      <c r="F55" s="25" t="s">
        <v>122</v>
      </c>
      <c r="G55" s="25" t="s">
        <v>123</v>
      </c>
      <c r="H55" s="25" t="s">
        <v>124</v>
      </c>
      <c r="I55" s="25" t="s">
        <v>125</v>
      </c>
    </row>
    <row r="56" spans="1:9" x14ac:dyDescent="0.15">
      <c r="A56" s="25" t="s">
        <v>27</v>
      </c>
      <c r="B56" s="25">
        <v>1</v>
      </c>
      <c r="C56" s="25">
        <v>26</v>
      </c>
      <c r="D56" s="25" t="s">
        <v>126</v>
      </c>
      <c r="F56" s="25" t="s">
        <v>127</v>
      </c>
      <c r="G56" s="25" t="s">
        <v>128</v>
      </c>
      <c r="H56" s="25" t="s">
        <v>129</v>
      </c>
      <c r="I56" s="25" t="s">
        <v>130</v>
      </c>
    </row>
    <row r="57" spans="1:9" x14ac:dyDescent="0.15">
      <c r="A57" s="25" t="s">
        <v>27</v>
      </c>
      <c r="B57" s="25">
        <v>1</v>
      </c>
      <c r="C57" s="25">
        <v>27</v>
      </c>
      <c r="D57" s="25" t="s">
        <v>131</v>
      </c>
      <c r="F57" s="25" t="s">
        <v>132</v>
      </c>
      <c r="G57" s="25" t="s">
        <v>133</v>
      </c>
      <c r="H57" s="25" t="s">
        <v>134</v>
      </c>
      <c r="I57" s="25" t="s">
        <v>135</v>
      </c>
    </row>
    <row r="58" spans="1:9" x14ac:dyDescent="0.15">
      <c r="A58" s="25" t="s">
        <v>27</v>
      </c>
      <c r="B58" s="25">
        <v>1</v>
      </c>
      <c r="C58" s="25">
        <v>28</v>
      </c>
      <c r="D58" s="25" t="s">
        <v>533</v>
      </c>
      <c r="F58" s="25" t="s">
        <v>88</v>
      </c>
      <c r="G58" s="25" t="s">
        <v>89</v>
      </c>
      <c r="H58" s="25" t="s">
        <v>534</v>
      </c>
      <c r="I58" s="25" t="s">
        <v>535</v>
      </c>
    </row>
    <row r="59" spans="1:9" x14ac:dyDescent="0.15">
      <c r="A59" s="25" t="s">
        <v>27</v>
      </c>
      <c r="B59" s="25">
        <v>1</v>
      </c>
      <c r="C59" s="25">
        <v>29</v>
      </c>
      <c r="D59" s="25" t="s">
        <v>536</v>
      </c>
      <c r="F59" s="25" t="s">
        <v>537</v>
      </c>
      <c r="G59" s="25" t="s">
        <v>538</v>
      </c>
      <c r="H59" s="25" t="s">
        <v>539</v>
      </c>
      <c r="I59" s="25" t="s">
        <v>540</v>
      </c>
    </row>
    <row r="60" spans="1:9" x14ac:dyDescent="0.15">
      <c r="A60" s="25" t="s">
        <v>27</v>
      </c>
      <c r="B60" s="25">
        <v>1</v>
      </c>
      <c r="C60" s="25">
        <v>30</v>
      </c>
      <c r="D60" s="25" t="s">
        <v>541</v>
      </c>
      <c r="F60" s="25" t="s">
        <v>542</v>
      </c>
      <c r="G60" s="25" t="s">
        <v>543</v>
      </c>
      <c r="H60" s="25" t="s">
        <v>544</v>
      </c>
      <c r="I60" s="25" t="s">
        <v>545</v>
      </c>
    </row>
    <row r="61" spans="1:9" x14ac:dyDescent="0.15">
      <c r="A61" s="25" t="s">
        <v>27</v>
      </c>
      <c r="B61" s="25">
        <v>1</v>
      </c>
      <c r="C61" s="25">
        <v>31</v>
      </c>
      <c r="D61" s="25" t="s">
        <v>136</v>
      </c>
      <c r="F61" s="25" t="s">
        <v>137</v>
      </c>
      <c r="G61" s="25" t="s">
        <v>138</v>
      </c>
      <c r="H61" s="25" t="s">
        <v>139</v>
      </c>
      <c r="I61" s="25" t="s">
        <v>140</v>
      </c>
    </row>
    <row r="62" spans="1:9" x14ac:dyDescent="0.15">
      <c r="A62" s="25" t="s">
        <v>27</v>
      </c>
      <c r="B62" s="25">
        <v>1</v>
      </c>
      <c r="C62" s="25">
        <v>32</v>
      </c>
      <c r="D62" s="25" t="s">
        <v>141</v>
      </c>
      <c r="F62" s="25" t="s">
        <v>142</v>
      </c>
      <c r="G62" s="25" t="s">
        <v>143</v>
      </c>
      <c r="H62" s="25" t="s">
        <v>144</v>
      </c>
      <c r="I62" s="25" t="s">
        <v>145</v>
      </c>
    </row>
    <row r="63" spans="1:9" x14ac:dyDescent="0.15">
      <c r="A63" s="25" t="s">
        <v>27</v>
      </c>
      <c r="B63" s="25">
        <v>1</v>
      </c>
      <c r="C63" s="25">
        <v>33</v>
      </c>
      <c r="D63" s="25" t="s">
        <v>546</v>
      </c>
      <c r="F63" s="25" t="s">
        <v>547</v>
      </c>
      <c r="G63" s="25" t="s">
        <v>548</v>
      </c>
      <c r="H63" s="25" t="s">
        <v>549</v>
      </c>
      <c r="I63" s="25" t="s">
        <v>550</v>
      </c>
    </row>
    <row r="64" spans="1:9" x14ac:dyDescent="0.15">
      <c r="A64" s="25" t="s">
        <v>28</v>
      </c>
      <c r="B64" s="25">
        <v>2</v>
      </c>
      <c r="C64" s="25">
        <v>1</v>
      </c>
      <c r="D64" s="25" t="s">
        <v>551</v>
      </c>
      <c r="F64" s="25" t="s">
        <v>552</v>
      </c>
      <c r="G64" s="25" t="s">
        <v>553</v>
      </c>
      <c r="H64" s="25" t="s">
        <v>554</v>
      </c>
      <c r="I64" s="25" t="s">
        <v>555</v>
      </c>
    </row>
    <row r="65" spans="1:9" x14ac:dyDescent="0.15">
      <c r="A65" s="25" t="s">
        <v>28</v>
      </c>
      <c r="B65" s="25">
        <v>2</v>
      </c>
      <c r="C65" s="25">
        <v>2</v>
      </c>
      <c r="D65" s="25" t="s">
        <v>556</v>
      </c>
      <c r="F65" s="25" t="s">
        <v>557</v>
      </c>
      <c r="G65" s="25" t="s">
        <v>558</v>
      </c>
      <c r="H65" s="25" t="s">
        <v>559</v>
      </c>
      <c r="I65" s="25" t="s">
        <v>560</v>
      </c>
    </row>
    <row r="66" spans="1:9" x14ac:dyDescent="0.15">
      <c r="A66" s="25" t="s">
        <v>28</v>
      </c>
      <c r="B66" s="25">
        <v>2</v>
      </c>
      <c r="C66" s="25">
        <v>3</v>
      </c>
      <c r="D66" s="25" t="s">
        <v>146</v>
      </c>
      <c r="F66" s="25" t="s">
        <v>147</v>
      </c>
      <c r="G66" s="25" t="s">
        <v>148</v>
      </c>
      <c r="H66" s="25" t="s">
        <v>149</v>
      </c>
      <c r="I66" s="25" t="s">
        <v>150</v>
      </c>
    </row>
    <row r="67" spans="1:9" x14ac:dyDescent="0.15">
      <c r="A67" s="25" t="s">
        <v>28</v>
      </c>
      <c r="B67" s="25">
        <v>2</v>
      </c>
      <c r="C67" s="25">
        <v>4</v>
      </c>
      <c r="D67" s="25" t="s">
        <v>561</v>
      </c>
      <c r="F67" s="25" t="s">
        <v>562</v>
      </c>
      <c r="G67" s="25" t="s">
        <v>563</v>
      </c>
      <c r="H67" s="25" t="s">
        <v>564</v>
      </c>
      <c r="I67" s="25" t="s">
        <v>565</v>
      </c>
    </row>
    <row r="68" spans="1:9" x14ac:dyDescent="0.15">
      <c r="A68" s="25" t="s">
        <v>28</v>
      </c>
      <c r="B68" s="25">
        <v>2</v>
      </c>
      <c r="C68" s="25">
        <v>5</v>
      </c>
      <c r="D68" s="25" t="s">
        <v>566</v>
      </c>
      <c r="F68" s="25" t="s">
        <v>567</v>
      </c>
      <c r="G68" s="25" t="s">
        <v>568</v>
      </c>
      <c r="H68" s="25" t="s">
        <v>569</v>
      </c>
      <c r="I68" s="25" t="s">
        <v>570</v>
      </c>
    </row>
    <row r="69" spans="1:9" x14ac:dyDescent="0.15">
      <c r="A69" s="25" t="s">
        <v>28</v>
      </c>
      <c r="B69" s="25">
        <v>2</v>
      </c>
      <c r="C69" s="25">
        <v>6</v>
      </c>
      <c r="D69" s="25" t="s">
        <v>571</v>
      </c>
      <c r="F69" s="25" t="s">
        <v>572</v>
      </c>
      <c r="G69" s="25" t="s">
        <v>573</v>
      </c>
      <c r="H69" s="25" t="s">
        <v>574</v>
      </c>
      <c r="I69" s="25" t="s">
        <v>575</v>
      </c>
    </row>
    <row r="70" spans="1:9" x14ac:dyDescent="0.15">
      <c r="A70" s="25" t="s">
        <v>28</v>
      </c>
      <c r="B70" s="25">
        <v>2</v>
      </c>
      <c r="C70" s="25">
        <v>7</v>
      </c>
      <c r="D70" s="25" t="s">
        <v>576</v>
      </c>
      <c r="F70" s="25" t="s">
        <v>577</v>
      </c>
      <c r="G70" s="25" t="s">
        <v>578</v>
      </c>
      <c r="H70" s="25" t="s">
        <v>579</v>
      </c>
      <c r="I70" s="25" t="s">
        <v>580</v>
      </c>
    </row>
    <row r="71" spans="1:9" x14ac:dyDescent="0.15">
      <c r="A71" s="25" t="s">
        <v>28</v>
      </c>
      <c r="B71" s="25">
        <v>2</v>
      </c>
      <c r="C71" s="25">
        <v>8</v>
      </c>
      <c r="D71" s="25" t="s">
        <v>420</v>
      </c>
      <c r="F71" s="25" t="s">
        <v>60</v>
      </c>
      <c r="G71" s="25" t="s">
        <v>421</v>
      </c>
      <c r="H71" s="25" t="s">
        <v>422</v>
      </c>
      <c r="I71" s="25" t="s">
        <v>423</v>
      </c>
    </row>
    <row r="72" spans="1:9" x14ac:dyDescent="0.15">
      <c r="A72" s="25" t="s">
        <v>29</v>
      </c>
      <c r="B72" s="25">
        <v>3</v>
      </c>
      <c r="C72" s="25">
        <v>1</v>
      </c>
      <c r="D72" s="25" t="s">
        <v>151</v>
      </c>
      <c r="F72" s="25" t="s">
        <v>152</v>
      </c>
      <c r="G72" s="25" t="s">
        <v>153</v>
      </c>
      <c r="H72" s="25" t="s">
        <v>154</v>
      </c>
      <c r="I72" s="25" t="s">
        <v>155</v>
      </c>
    </row>
    <row r="73" spans="1:9" x14ac:dyDescent="0.15">
      <c r="A73" s="25" t="s">
        <v>29</v>
      </c>
      <c r="B73" s="25">
        <v>3</v>
      </c>
      <c r="C73" s="25">
        <v>2</v>
      </c>
      <c r="D73" s="25" t="s">
        <v>156</v>
      </c>
      <c r="F73" s="25" t="s">
        <v>157</v>
      </c>
      <c r="G73" s="25" t="s">
        <v>158</v>
      </c>
      <c r="H73" s="25" t="s">
        <v>159</v>
      </c>
      <c r="I73" s="25" t="s">
        <v>160</v>
      </c>
    </row>
    <row r="74" spans="1:9" x14ac:dyDescent="0.15">
      <c r="A74" s="25" t="s">
        <v>29</v>
      </c>
      <c r="B74" s="25">
        <v>3</v>
      </c>
      <c r="C74" s="25">
        <v>3</v>
      </c>
      <c r="D74" s="25" t="s">
        <v>581</v>
      </c>
      <c r="F74" s="25" t="s">
        <v>157</v>
      </c>
      <c r="G74" s="25" t="s">
        <v>582</v>
      </c>
      <c r="H74" s="25" t="s">
        <v>583</v>
      </c>
      <c r="I74" s="25" t="s">
        <v>584</v>
      </c>
    </row>
    <row r="75" spans="1:9" x14ac:dyDescent="0.15">
      <c r="A75" s="25" t="s">
        <v>29</v>
      </c>
      <c r="B75" s="25">
        <v>3</v>
      </c>
      <c r="C75" s="25">
        <v>4</v>
      </c>
      <c r="D75" s="25" t="s">
        <v>424</v>
      </c>
      <c r="F75" s="25" t="s">
        <v>61</v>
      </c>
      <c r="G75" s="25" t="s">
        <v>425</v>
      </c>
      <c r="H75" s="25" t="s">
        <v>426</v>
      </c>
      <c r="I75" s="25" t="s">
        <v>427</v>
      </c>
    </row>
    <row r="76" spans="1:9" x14ac:dyDescent="0.15">
      <c r="A76" s="25" t="s">
        <v>29</v>
      </c>
      <c r="B76" s="25">
        <v>3</v>
      </c>
      <c r="C76" s="25">
        <v>5</v>
      </c>
      <c r="D76" s="25" t="s">
        <v>585</v>
      </c>
      <c r="F76" s="25" t="s">
        <v>586</v>
      </c>
      <c r="G76" s="25" t="s">
        <v>587</v>
      </c>
      <c r="H76" s="25" t="s">
        <v>588</v>
      </c>
      <c r="I76" s="25" t="s">
        <v>589</v>
      </c>
    </row>
    <row r="77" spans="1:9" x14ac:dyDescent="0.15">
      <c r="A77" s="25" t="s">
        <v>29</v>
      </c>
      <c r="B77" s="25">
        <v>3</v>
      </c>
      <c r="C77" s="25">
        <v>6</v>
      </c>
      <c r="D77" s="25" t="s">
        <v>161</v>
      </c>
      <c r="F77" s="25" t="s">
        <v>162</v>
      </c>
      <c r="G77" s="25" t="s">
        <v>163</v>
      </c>
      <c r="H77" s="25" t="s">
        <v>164</v>
      </c>
      <c r="I77" s="25" t="s">
        <v>165</v>
      </c>
    </row>
    <row r="78" spans="1:9" x14ac:dyDescent="0.15">
      <c r="A78" s="25" t="s">
        <v>29</v>
      </c>
      <c r="B78" s="25">
        <v>3</v>
      </c>
      <c r="C78" s="25">
        <v>7</v>
      </c>
      <c r="D78" s="25" t="s">
        <v>590</v>
      </c>
      <c r="F78" s="25" t="s">
        <v>591</v>
      </c>
      <c r="G78" s="25" t="s">
        <v>592</v>
      </c>
      <c r="H78" s="25" t="s">
        <v>593</v>
      </c>
      <c r="I78" s="25" t="s">
        <v>594</v>
      </c>
    </row>
    <row r="79" spans="1:9" x14ac:dyDescent="0.15">
      <c r="A79" s="25" t="s">
        <v>29</v>
      </c>
      <c r="B79" s="25">
        <v>3</v>
      </c>
      <c r="C79" s="25">
        <v>8</v>
      </c>
      <c r="D79" s="25" t="s">
        <v>595</v>
      </c>
      <c r="F79" s="25" t="s">
        <v>596</v>
      </c>
      <c r="G79" s="25" t="s">
        <v>597</v>
      </c>
      <c r="H79" s="25" t="s">
        <v>598</v>
      </c>
      <c r="I79" s="25" t="s">
        <v>599</v>
      </c>
    </row>
    <row r="80" spans="1:9" x14ac:dyDescent="0.15">
      <c r="A80" s="25" t="s">
        <v>29</v>
      </c>
      <c r="B80" s="25">
        <v>3</v>
      </c>
      <c r="C80" s="25">
        <v>9</v>
      </c>
      <c r="D80" s="25" t="s">
        <v>166</v>
      </c>
      <c r="F80" s="25" t="s">
        <v>167</v>
      </c>
      <c r="G80" s="25" t="s">
        <v>168</v>
      </c>
      <c r="H80" s="25" t="s">
        <v>169</v>
      </c>
      <c r="I80" s="25" t="s">
        <v>170</v>
      </c>
    </row>
    <row r="81" spans="1:9" x14ac:dyDescent="0.15">
      <c r="A81" s="25" t="s">
        <v>29</v>
      </c>
      <c r="B81" s="25">
        <v>3</v>
      </c>
      <c r="C81" s="25">
        <v>10</v>
      </c>
      <c r="D81" s="25" t="s">
        <v>600</v>
      </c>
      <c r="F81" s="25" t="s">
        <v>601</v>
      </c>
      <c r="G81" s="25" t="s">
        <v>602</v>
      </c>
      <c r="H81" s="25" t="s">
        <v>603</v>
      </c>
      <c r="I81" s="25" t="s">
        <v>604</v>
      </c>
    </row>
    <row r="82" spans="1:9" x14ac:dyDescent="0.15">
      <c r="A82" s="25" t="s">
        <v>29</v>
      </c>
      <c r="B82" s="25">
        <v>3</v>
      </c>
      <c r="C82" s="25">
        <v>11</v>
      </c>
      <c r="D82" s="25" t="s">
        <v>605</v>
      </c>
      <c r="F82" s="25" t="s">
        <v>606</v>
      </c>
      <c r="G82" s="25" t="s">
        <v>607</v>
      </c>
      <c r="H82" s="25" t="s">
        <v>608</v>
      </c>
      <c r="I82" s="25" t="s">
        <v>609</v>
      </c>
    </row>
    <row r="83" spans="1:9" x14ac:dyDescent="0.15">
      <c r="A83" s="25" t="s">
        <v>29</v>
      </c>
      <c r="B83" s="25">
        <v>3</v>
      </c>
      <c r="C83" s="25">
        <v>12</v>
      </c>
      <c r="D83" s="25" t="s">
        <v>610</v>
      </c>
      <c r="F83" s="25" t="s">
        <v>611</v>
      </c>
      <c r="G83" s="25" t="s">
        <v>612</v>
      </c>
      <c r="H83" s="25" t="s">
        <v>613</v>
      </c>
      <c r="I83" s="25" t="s">
        <v>614</v>
      </c>
    </row>
    <row r="84" spans="1:9" x14ac:dyDescent="0.15">
      <c r="A84" s="25" t="s">
        <v>30</v>
      </c>
      <c r="B84" s="25">
        <v>4</v>
      </c>
      <c r="C84" s="25">
        <v>1</v>
      </c>
      <c r="D84" s="25" t="s">
        <v>171</v>
      </c>
      <c r="F84" s="25" t="s">
        <v>82</v>
      </c>
      <c r="G84" s="25" t="s">
        <v>83</v>
      </c>
      <c r="H84" s="25" t="s">
        <v>172</v>
      </c>
      <c r="I84" s="25" t="s">
        <v>173</v>
      </c>
    </row>
    <row r="85" spans="1:9" x14ac:dyDescent="0.15">
      <c r="A85" s="25" t="s">
        <v>30</v>
      </c>
      <c r="B85" s="25">
        <v>4</v>
      </c>
      <c r="C85" s="25">
        <v>2</v>
      </c>
      <c r="D85" s="25" t="s">
        <v>615</v>
      </c>
      <c r="F85" s="25" t="s">
        <v>616</v>
      </c>
      <c r="G85" s="25" t="s">
        <v>617</v>
      </c>
      <c r="H85" s="25" t="s">
        <v>618</v>
      </c>
      <c r="I85" s="25" t="s">
        <v>619</v>
      </c>
    </row>
    <row r="86" spans="1:9" x14ac:dyDescent="0.15">
      <c r="A86" s="25" t="s">
        <v>30</v>
      </c>
      <c r="B86" s="25">
        <v>4</v>
      </c>
      <c r="C86" s="25">
        <v>3</v>
      </c>
      <c r="D86" s="25" t="s">
        <v>620</v>
      </c>
      <c r="F86" s="25" t="s">
        <v>621</v>
      </c>
      <c r="G86" s="25" t="s">
        <v>622</v>
      </c>
      <c r="H86" s="25" t="s">
        <v>623</v>
      </c>
      <c r="I86" s="25" t="s">
        <v>624</v>
      </c>
    </row>
    <row r="87" spans="1:9" x14ac:dyDescent="0.15">
      <c r="A87" s="25" t="s">
        <v>30</v>
      </c>
      <c r="B87" s="25">
        <v>4</v>
      </c>
      <c r="C87" s="25">
        <v>4</v>
      </c>
      <c r="D87" s="25" t="s">
        <v>174</v>
      </c>
      <c r="F87" s="25" t="s">
        <v>86</v>
      </c>
      <c r="G87" s="25" t="s">
        <v>87</v>
      </c>
      <c r="H87" s="25" t="s">
        <v>175</v>
      </c>
      <c r="I87" s="25" t="s">
        <v>176</v>
      </c>
    </row>
    <row r="88" spans="1:9" x14ac:dyDescent="0.15">
      <c r="A88" s="25" t="s">
        <v>30</v>
      </c>
      <c r="B88" s="25">
        <v>4</v>
      </c>
      <c r="C88" s="25">
        <v>5</v>
      </c>
      <c r="D88" s="25" t="s">
        <v>625</v>
      </c>
      <c r="F88" s="25" t="s">
        <v>626</v>
      </c>
      <c r="G88" s="25" t="s">
        <v>627</v>
      </c>
      <c r="H88" s="25" t="s">
        <v>628</v>
      </c>
      <c r="I88" s="25" t="s">
        <v>629</v>
      </c>
    </row>
    <row r="89" spans="1:9" x14ac:dyDescent="0.15">
      <c r="A89" s="25" t="s">
        <v>30</v>
      </c>
      <c r="B89" s="25">
        <v>4</v>
      </c>
      <c r="C89" s="25">
        <v>6</v>
      </c>
      <c r="D89" s="25" t="s">
        <v>630</v>
      </c>
      <c r="F89" s="25" t="s">
        <v>631</v>
      </c>
      <c r="G89" s="25" t="s">
        <v>632</v>
      </c>
      <c r="H89" s="25" t="s">
        <v>633</v>
      </c>
      <c r="I89" s="25" t="s">
        <v>634</v>
      </c>
    </row>
    <row r="90" spans="1:9" x14ac:dyDescent="0.15">
      <c r="A90" s="25" t="s">
        <v>30</v>
      </c>
      <c r="B90" s="25">
        <v>4</v>
      </c>
      <c r="C90" s="25">
        <v>7</v>
      </c>
      <c r="D90" s="25" t="s">
        <v>445</v>
      </c>
      <c r="F90" s="25" t="s">
        <v>62</v>
      </c>
      <c r="G90" s="25" t="s">
        <v>63</v>
      </c>
      <c r="H90" s="25" t="s">
        <v>446</v>
      </c>
      <c r="I90" s="25" t="s">
        <v>447</v>
      </c>
    </row>
    <row r="91" spans="1:9" x14ac:dyDescent="0.15">
      <c r="A91" s="25" t="s">
        <v>177</v>
      </c>
      <c r="B91" s="25">
        <v>5</v>
      </c>
      <c r="C91" s="25">
        <v>1</v>
      </c>
      <c r="D91" s="25" t="s">
        <v>635</v>
      </c>
      <c r="F91" s="25" t="s">
        <v>636</v>
      </c>
      <c r="G91" s="25" t="s">
        <v>637</v>
      </c>
      <c r="H91" s="25" t="s">
        <v>638</v>
      </c>
      <c r="I91" s="25" t="s">
        <v>639</v>
      </c>
    </row>
    <row r="92" spans="1:9" x14ac:dyDescent="0.15">
      <c r="A92" s="25" t="s">
        <v>177</v>
      </c>
      <c r="B92" s="25">
        <v>5</v>
      </c>
      <c r="C92" s="25">
        <v>2</v>
      </c>
      <c r="D92" s="25" t="s">
        <v>640</v>
      </c>
      <c r="F92" s="25" t="s">
        <v>641</v>
      </c>
      <c r="G92" s="25" t="s">
        <v>642</v>
      </c>
      <c r="H92" s="25" t="s">
        <v>643</v>
      </c>
      <c r="I92" s="25" t="s">
        <v>644</v>
      </c>
    </row>
    <row r="93" spans="1:9" x14ac:dyDescent="0.15">
      <c r="A93" s="25" t="s">
        <v>177</v>
      </c>
      <c r="B93" s="25">
        <v>5</v>
      </c>
      <c r="C93" s="25">
        <v>3</v>
      </c>
      <c r="D93" s="25" t="s">
        <v>178</v>
      </c>
      <c r="F93" s="25" t="s">
        <v>179</v>
      </c>
      <c r="G93" s="25" t="s">
        <v>180</v>
      </c>
      <c r="H93" s="25" t="s">
        <v>181</v>
      </c>
      <c r="I93" s="25" t="s">
        <v>182</v>
      </c>
    </row>
    <row r="94" spans="1:9" x14ac:dyDescent="0.15">
      <c r="A94" s="25" t="s">
        <v>177</v>
      </c>
      <c r="B94" s="25">
        <v>5</v>
      </c>
      <c r="C94" s="25">
        <v>4</v>
      </c>
      <c r="D94" s="25" t="s">
        <v>183</v>
      </c>
      <c r="F94" s="25" t="s">
        <v>64</v>
      </c>
      <c r="G94" s="25" t="s">
        <v>65</v>
      </c>
      <c r="H94" s="25" t="s">
        <v>184</v>
      </c>
      <c r="I94" s="25" t="s">
        <v>185</v>
      </c>
    </row>
    <row r="95" spans="1:9" x14ac:dyDescent="0.15">
      <c r="A95" s="25" t="s">
        <v>177</v>
      </c>
      <c r="B95" s="25">
        <v>5</v>
      </c>
      <c r="C95" s="25">
        <v>5</v>
      </c>
      <c r="D95" s="25" t="s">
        <v>186</v>
      </c>
      <c r="F95" s="25" t="s">
        <v>187</v>
      </c>
      <c r="G95" s="25" t="s">
        <v>188</v>
      </c>
      <c r="H95" s="25" t="s">
        <v>189</v>
      </c>
      <c r="I95" s="25" t="s">
        <v>190</v>
      </c>
    </row>
    <row r="96" spans="1:9" x14ac:dyDescent="0.15">
      <c r="A96" s="25" t="s">
        <v>177</v>
      </c>
      <c r="B96" s="25">
        <v>5</v>
      </c>
      <c r="C96" s="25">
        <v>6</v>
      </c>
      <c r="D96" s="25" t="s">
        <v>645</v>
      </c>
      <c r="F96" s="25" t="s">
        <v>646</v>
      </c>
      <c r="G96" s="25" t="s">
        <v>647</v>
      </c>
      <c r="H96" s="25" t="s">
        <v>648</v>
      </c>
      <c r="I96" s="25" t="s">
        <v>649</v>
      </c>
    </row>
    <row r="97" spans="1:9" x14ac:dyDescent="0.15">
      <c r="A97" s="25" t="s">
        <v>177</v>
      </c>
      <c r="B97" s="25">
        <v>5</v>
      </c>
      <c r="C97" s="25">
        <v>7</v>
      </c>
      <c r="D97" s="25" t="s">
        <v>191</v>
      </c>
      <c r="F97" s="25" t="s">
        <v>192</v>
      </c>
      <c r="G97" s="25" t="s">
        <v>193</v>
      </c>
      <c r="H97" s="25" t="s">
        <v>194</v>
      </c>
      <c r="I97" s="25" t="s">
        <v>195</v>
      </c>
    </row>
    <row r="98" spans="1:9" x14ac:dyDescent="0.15">
      <c r="A98" s="25" t="s">
        <v>32</v>
      </c>
      <c r="B98" s="25">
        <v>6</v>
      </c>
      <c r="C98" s="25">
        <v>1</v>
      </c>
      <c r="D98" s="25" t="s">
        <v>196</v>
      </c>
      <c r="F98" s="25" t="s">
        <v>197</v>
      </c>
      <c r="G98" s="25" t="s">
        <v>198</v>
      </c>
      <c r="H98" s="25" t="s">
        <v>199</v>
      </c>
      <c r="I98" s="25" t="s">
        <v>200</v>
      </c>
    </row>
    <row r="99" spans="1:9" x14ac:dyDescent="0.15">
      <c r="A99" s="25" t="s">
        <v>32</v>
      </c>
      <c r="B99" s="25">
        <v>6</v>
      </c>
      <c r="C99" s="25">
        <v>2</v>
      </c>
      <c r="D99" s="25" t="s">
        <v>201</v>
      </c>
      <c r="F99" s="25" t="s">
        <v>202</v>
      </c>
      <c r="G99" s="25" t="s">
        <v>203</v>
      </c>
      <c r="H99" s="25" t="s">
        <v>204</v>
      </c>
      <c r="I99" s="25" t="s">
        <v>205</v>
      </c>
    </row>
    <row r="100" spans="1:9" x14ac:dyDescent="0.15">
      <c r="A100" s="25" t="s">
        <v>32</v>
      </c>
      <c r="B100" s="25">
        <v>6</v>
      </c>
      <c r="C100" s="25">
        <v>3</v>
      </c>
      <c r="D100" s="25" t="s">
        <v>206</v>
      </c>
      <c r="F100" s="25" t="s">
        <v>66</v>
      </c>
      <c r="G100" s="25" t="s">
        <v>67</v>
      </c>
      <c r="H100" s="25" t="s">
        <v>207</v>
      </c>
      <c r="I100" s="25" t="s">
        <v>208</v>
      </c>
    </row>
    <row r="101" spans="1:9" x14ac:dyDescent="0.15">
      <c r="A101" s="25" t="s">
        <v>32</v>
      </c>
      <c r="B101" s="25">
        <v>6</v>
      </c>
      <c r="C101" s="25">
        <v>4</v>
      </c>
      <c r="D101" s="25" t="s">
        <v>209</v>
      </c>
      <c r="F101" s="25" t="s">
        <v>210</v>
      </c>
      <c r="G101" s="25" t="s">
        <v>211</v>
      </c>
      <c r="H101" s="25" t="s">
        <v>212</v>
      </c>
      <c r="I101" s="25" t="s">
        <v>213</v>
      </c>
    </row>
    <row r="102" spans="1:9" x14ac:dyDescent="0.15">
      <c r="A102" s="25" t="s">
        <v>32</v>
      </c>
      <c r="B102" s="25">
        <v>6</v>
      </c>
      <c r="C102" s="25">
        <v>5</v>
      </c>
      <c r="D102" s="25" t="s">
        <v>214</v>
      </c>
      <c r="F102" s="25" t="s">
        <v>215</v>
      </c>
      <c r="G102" s="25" t="s">
        <v>216</v>
      </c>
      <c r="H102" s="25" t="s">
        <v>217</v>
      </c>
      <c r="I102" s="25" t="s">
        <v>218</v>
      </c>
    </row>
    <row r="103" spans="1:9" x14ac:dyDescent="0.15">
      <c r="A103" s="25" t="s">
        <v>32</v>
      </c>
      <c r="B103" s="25">
        <v>6</v>
      </c>
      <c r="C103" s="25">
        <v>6</v>
      </c>
      <c r="D103" s="25" t="s">
        <v>219</v>
      </c>
      <c r="F103" s="25" t="s">
        <v>220</v>
      </c>
      <c r="G103" s="25" t="s">
        <v>221</v>
      </c>
      <c r="H103" s="25" t="s">
        <v>222</v>
      </c>
      <c r="I103" s="25" t="s">
        <v>223</v>
      </c>
    </row>
    <row r="104" spans="1:9" x14ac:dyDescent="0.15">
      <c r="A104" s="25" t="s">
        <v>32</v>
      </c>
      <c r="B104" s="25">
        <v>6</v>
      </c>
      <c r="C104" s="25">
        <v>7</v>
      </c>
      <c r="D104" s="25" t="s">
        <v>224</v>
      </c>
      <c r="F104" s="25" t="s">
        <v>225</v>
      </c>
      <c r="G104" s="25" t="s">
        <v>226</v>
      </c>
      <c r="H104" s="25" t="s">
        <v>227</v>
      </c>
      <c r="I104" s="25" t="s">
        <v>228</v>
      </c>
    </row>
    <row r="105" spans="1:9" x14ac:dyDescent="0.15">
      <c r="A105" s="25" t="s">
        <v>32</v>
      </c>
      <c r="B105" s="25">
        <v>6</v>
      </c>
      <c r="C105" s="25">
        <v>8</v>
      </c>
      <c r="D105" s="25" t="s">
        <v>229</v>
      </c>
      <c r="F105" s="25" t="s">
        <v>230</v>
      </c>
      <c r="G105" s="25" t="s">
        <v>231</v>
      </c>
      <c r="H105" s="25" t="s">
        <v>232</v>
      </c>
      <c r="I105" s="25" t="s">
        <v>233</v>
      </c>
    </row>
    <row r="106" spans="1:9" x14ac:dyDescent="0.15">
      <c r="A106" s="25" t="s">
        <v>32</v>
      </c>
      <c r="B106" s="25">
        <v>6</v>
      </c>
      <c r="C106" s="25">
        <v>9</v>
      </c>
      <c r="D106" s="25" t="s">
        <v>650</v>
      </c>
      <c r="F106" s="25" t="s">
        <v>651</v>
      </c>
      <c r="G106" s="25" t="s">
        <v>652</v>
      </c>
      <c r="H106" s="25" t="s">
        <v>653</v>
      </c>
      <c r="I106" s="25" t="s">
        <v>654</v>
      </c>
    </row>
    <row r="107" spans="1:9" x14ac:dyDescent="0.15">
      <c r="A107" s="25" t="s">
        <v>32</v>
      </c>
      <c r="B107" s="25">
        <v>6</v>
      </c>
      <c r="C107" s="25">
        <v>10</v>
      </c>
      <c r="D107" s="25" t="s">
        <v>655</v>
      </c>
      <c r="F107" s="25" t="s">
        <v>656</v>
      </c>
      <c r="G107" s="25" t="s">
        <v>657</v>
      </c>
      <c r="H107" s="25" t="s">
        <v>658</v>
      </c>
      <c r="I107" s="25" t="s">
        <v>659</v>
      </c>
    </row>
    <row r="108" spans="1:9" x14ac:dyDescent="0.15">
      <c r="A108" s="25" t="s">
        <v>33</v>
      </c>
      <c r="B108" s="25">
        <v>7</v>
      </c>
      <c r="C108" s="25">
        <v>1</v>
      </c>
      <c r="D108" s="25" t="s">
        <v>234</v>
      </c>
      <c r="F108" s="25" t="s">
        <v>235</v>
      </c>
      <c r="G108" s="25" t="s">
        <v>236</v>
      </c>
      <c r="H108" s="25" t="s">
        <v>237</v>
      </c>
      <c r="I108" s="25" t="s">
        <v>238</v>
      </c>
    </row>
    <row r="109" spans="1:9" x14ac:dyDescent="0.15">
      <c r="A109" s="25" t="s">
        <v>33</v>
      </c>
      <c r="B109" s="25">
        <v>7</v>
      </c>
      <c r="C109" s="25">
        <v>2</v>
      </c>
      <c r="D109" s="25" t="s">
        <v>660</v>
      </c>
      <c r="F109" s="25" t="s">
        <v>661</v>
      </c>
      <c r="G109" s="25" t="s">
        <v>662</v>
      </c>
      <c r="H109" s="25" t="s">
        <v>663</v>
      </c>
      <c r="I109" s="25" t="s">
        <v>664</v>
      </c>
    </row>
    <row r="110" spans="1:9" x14ac:dyDescent="0.15">
      <c r="A110" s="25" t="s">
        <v>33</v>
      </c>
      <c r="B110" s="25">
        <v>7</v>
      </c>
      <c r="C110" s="25">
        <v>3</v>
      </c>
      <c r="D110" s="25" t="s">
        <v>665</v>
      </c>
      <c r="F110" s="25" t="s">
        <v>666</v>
      </c>
      <c r="G110" s="25" t="s">
        <v>667</v>
      </c>
      <c r="H110" s="25" t="s">
        <v>668</v>
      </c>
      <c r="I110" s="25" t="s">
        <v>669</v>
      </c>
    </row>
    <row r="111" spans="1:9" x14ac:dyDescent="0.15">
      <c r="A111" s="25" t="s">
        <v>33</v>
      </c>
      <c r="B111" s="25">
        <v>7</v>
      </c>
      <c r="C111" s="25">
        <v>4</v>
      </c>
      <c r="D111" s="25" t="s">
        <v>670</v>
      </c>
      <c r="F111" s="25" t="s">
        <v>671</v>
      </c>
      <c r="G111" s="25" t="s">
        <v>672</v>
      </c>
      <c r="H111" s="25" t="s">
        <v>673</v>
      </c>
      <c r="I111" s="25" t="s">
        <v>674</v>
      </c>
    </row>
    <row r="112" spans="1:9" x14ac:dyDescent="0.15">
      <c r="A112" s="25" t="s">
        <v>33</v>
      </c>
      <c r="B112" s="25">
        <v>7</v>
      </c>
      <c r="C112" s="25">
        <v>5</v>
      </c>
      <c r="D112" s="25" t="s">
        <v>675</v>
      </c>
      <c r="F112" s="25" t="s">
        <v>676</v>
      </c>
      <c r="G112" s="25" t="s">
        <v>677</v>
      </c>
      <c r="H112" s="25" t="s">
        <v>678</v>
      </c>
      <c r="I112" s="25" t="s">
        <v>679</v>
      </c>
    </row>
    <row r="113" spans="1:9" x14ac:dyDescent="0.15">
      <c r="A113" s="25" t="s">
        <v>33</v>
      </c>
      <c r="B113" s="25">
        <v>7</v>
      </c>
      <c r="C113" s="25">
        <v>6</v>
      </c>
      <c r="D113" s="25" t="s">
        <v>680</v>
      </c>
      <c r="F113" s="25" t="s">
        <v>681</v>
      </c>
      <c r="G113" s="25" t="s">
        <v>682</v>
      </c>
      <c r="H113" s="25" t="s">
        <v>683</v>
      </c>
      <c r="I113" s="25" t="s">
        <v>684</v>
      </c>
    </row>
    <row r="114" spans="1:9" x14ac:dyDescent="0.15">
      <c r="A114" s="25" t="s">
        <v>33</v>
      </c>
      <c r="B114" s="25">
        <v>7</v>
      </c>
      <c r="C114" s="25">
        <v>7</v>
      </c>
      <c r="D114" s="25" t="s">
        <v>685</v>
      </c>
      <c r="F114" s="25" t="s">
        <v>661</v>
      </c>
      <c r="G114" s="25" t="s">
        <v>686</v>
      </c>
      <c r="H114" s="25" t="s">
        <v>687</v>
      </c>
      <c r="I114" s="25" t="s">
        <v>688</v>
      </c>
    </row>
    <row r="115" spans="1:9" x14ac:dyDescent="0.15">
      <c r="A115" s="25" t="s">
        <v>33</v>
      </c>
      <c r="B115" s="25">
        <v>7</v>
      </c>
      <c r="C115" s="25">
        <v>8</v>
      </c>
      <c r="D115" s="25" t="s">
        <v>689</v>
      </c>
      <c r="F115" s="25" t="s">
        <v>690</v>
      </c>
      <c r="G115" s="25" t="s">
        <v>691</v>
      </c>
      <c r="H115" s="25" t="s">
        <v>692</v>
      </c>
      <c r="I115" s="25" t="s">
        <v>693</v>
      </c>
    </row>
    <row r="116" spans="1:9" x14ac:dyDescent="0.15">
      <c r="A116" s="25" t="s">
        <v>33</v>
      </c>
      <c r="B116" s="25">
        <v>7</v>
      </c>
      <c r="C116" s="25">
        <v>9</v>
      </c>
      <c r="D116" s="25" t="s">
        <v>694</v>
      </c>
      <c r="F116" s="25" t="s">
        <v>695</v>
      </c>
      <c r="G116" s="25" t="s">
        <v>696</v>
      </c>
      <c r="H116" s="25" t="s">
        <v>697</v>
      </c>
      <c r="I116" s="25" t="s">
        <v>698</v>
      </c>
    </row>
    <row r="117" spans="1:9" x14ac:dyDescent="0.15">
      <c r="A117" s="25" t="s">
        <v>33</v>
      </c>
      <c r="B117" s="25">
        <v>7</v>
      </c>
      <c r="C117" s="25">
        <v>10</v>
      </c>
      <c r="D117" s="25" t="s">
        <v>92</v>
      </c>
      <c r="F117" s="25" t="s">
        <v>93</v>
      </c>
      <c r="G117" s="25" t="s">
        <v>428</v>
      </c>
      <c r="H117" s="25" t="s">
        <v>429</v>
      </c>
      <c r="I117" s="25" t="s">
        <v>430</v>
      </c>
    </row>
    <row r="118" spans="1:9" x14ac:dyDescent="0.15">
      <c r="A118" s="25" t="s">
        <v>33</v>
      </c>
      <c r="B118" s="25">
        <v>7</v>
      </c>
      <c r="C118" s="25">
        <v>11</v>
      </c>
      <c r="D118" s="25" t="s">
        <v>699</v>
      </c>
      <c r="F118" s="25" t="s">
        <v>700</v>
      </c>
      <c r="G118" s="25" t="s">
        <v>701</v>
      </c>
      <c r="H118" s="25" t="s">
        <v>702</v>
      </c>
      <c r="I118" s="25" t="s">
        <v>703</v>
      </c>
    </row>
    <row r="119" spans="1:9" x14ac:dyDescent="0.15">
      <c r="A119" s="25" t="s">
        <v>34</v>
      </c>
      <c r="B119" s="25">
        <v>8</v>
      </c>
      <c r="C119" s="25">
        <v>1</v>
      </c>
      <c r="D119" s="25" t="s">
        <v>704</v>
      </c>
      <c r="F119" s="25" t="s">
        <v>68</v>
      </c>
      <c r="G119" s="25" t="s">
        <v>705</v>
      </c>
      <c r="H119" s="25" t="s">
        <v>706</v>
      </c>
      <c r="I119" s="25" t="s">
        <v>707</v>
      </c>
    </row>
    <row r="120" spans="1:9" x14ac:dyDescent="0.15">
      <c r="A120" s="25" t="s">
        <v>34</v>
      </c>
      <c r="B120" s="25">
        <v>8</v>
      </c>
      <c r="C120" s="25">
        <v>2</v>
      </c>
      <c r="D120" s="25" t="s">
        <v>708</v>
      </c>
      <c r="F120" s="25" t="s">
        <v>709</v>
      </c>
      <c r="G120" s="25" t="s">
        <v>710</v>
      </c>
      <c r="H120" s="25" t="s">
        <v>711</v>
      </c>
      <c r="I120" s="25" t="s">
        <v>712</v>
      </c>
    </row>
    <row r="121" spans="1:9" x14ac:dyDescent="0.15">
      <c r="A121" s="25" t="s">
        <v>34</v>
      </c>
      <c r="B121" s="25">
        <v>8</v>
      </c>
      <c r="C121" s="25">
        <v>3</v>
      </c>
      <c r="D121" s="25" t="s">
        <v>713</v>
      </c>
      <c r="F121" s="25" t="s">
        <v>714</v>
      </c>
      <c r="G121" s="25" t="s">
        <v>715</v>
      </c>
      <c r="H121" s="25" t="s">
        <v>716</v>
      </c>
      <c r="I121" s="25" t="s">
        <v>717</v>
      </c>
    </row>
    <row r="122" spans="1:9" x14ac:dyDescent="0.15">
      <c r="A122" s="25" t="s">
        <v>34</v>
      </c>
      <c r="B122" s="25">
        <v>8</v>
      </c>
      <c r="C122" s="25">
        <v>4</v>
      </c>
      <c r="D122" s="25" t="s">
        <v>718</v>
      </c>
      <c r="F122" s="25" t="s">
        <v>719</v>
      </c>
      <c r="G122" s="25" t="s">
        <v>720</v>
      </c>
      <c r="H122" s="25" t="s">
        <v>721</v>
      </c>
      <c r="I122" s="25" t="s">
        <v>722</v>
      </c>
    </row>
    <row r="123" spans="1:9" x14ac:dyDescent="0.15">
      <c r="A123" s="25" t="s">
        <v>34</v>
      </c>
      <c r="B123" s="25">
        <v>8</v>
      </c>
      <c r="C123" s="25">
        <v>5</v>
      </c>
      <c r="D123" s="25" t="s">
        <v>723</v>
      </c>
      <c r="F123" s="25" t="s">
        <v>68</v>
      </c>
      <c r="G123" s="25" t="s">
        <v>69</v>
      </c>
      <c r="H123" s="25" t="s">
        <v>724</v>
      </c>
      <c r="I123" s="25" t="s">
        <v>725</v>
      </c>
    </row>
    <row r="124" spans="1:9" x14ac:dyDescent="0.15">
      <c r="A124" s="25" t="s">
        <v>34</v>
      </c>
      <c r="B124" s="25">
        <v>8</v>
      </c>
      <c r="C124" s="25">
        <v>6</v>
      </c>
      <c r="D124" s="25" t="s">
        <v>726</v>
      </c>
      <c r="F124" s="25" t="s">
        <v>727</v>
      </c>
      <c r="G124" s="25" t="s">
        <v>728</v>
      </c>
      <c r="H124" s="25" t="s">
        <v>729</v>
      </c>
      <c r="I124" s="25" t="s">
        <v>730</v>
      </c>
    </row>
    <row r="125" spans="1:9" x14ac:dyDescent="0.15">
      <c r="A125" s="25" t="s">
        <v>440</v>
      </c>
      <c r="B125" s="25">
        <v>9</v>
      </c>
      <c r="C125" s="25">
        <v>1</v>
      </c>
      <c r="D125" s="25" t="s">
        <v>731</v>
      </c>
      <c r="F125" s="25" t="s">
        <v>732</v>
      </c>
      <c r="G125" s="25" t="s">
        <v>733</v>
      </c>
      <c r="H125" s="25" t="s">
        <v>734</v>
      </c>
      <c r="I125" s="25" t="s">
        <v>735</v>
      </c>
    </row>
    <row r="126" spans="1:9" x14ac:dyDescent="0.15">
      <c r="A126" s="25" t="s">
        <v>440</v>
      </c>
      <c r="B126" s="25">
        <v>9</v>
      </c>
      <c r="C126" s="25">
        <v>2</v>
      </c>
      <c r="D126" s="25" t="s">
        <v>441</v>
      </c>
      <c r="F126" s="25" t="s">
        <v>70</v>
      </c>
      <c r="G126" s="25" t="s">
        <v>442</v>
      </c>
      <c r="H126" s="25" t="s">
        <v>443</v>
      </c>
      <c r="I126" s="25" t="s">
        <v>444</v>
      </c>
    </row>
    <row r="127" spans="1:9" x14ac:dyDescent="0.15">
      <c r="A127" s="25" t="s">
        <v>37</v>
      </c>
      <c r="B127" s="25">
        <v>10</v>
      </c>
      <c r="C127" s="25">
        <v>1</v>
      </c>
      <c r="D127" s="25" t="s">
        <v>239</v>
      </c>
      <c r="F127" s="25" t="s">
        <v>71</v>
      </c>
      <c r="G127" s="25" t="s">
        <v>240</v>
      </c>
      <c r="H127" s="25" t="s">
        <v>241</v>
      </c>
      <c r="I127" s="25" t="s">
        <v>242</v>
      </c>
    </row>
    <row r="128" spans="1:9" x14ac:dyDescent="0.15">
      <c r="A128" s="25" t="s">
        <v>37</v>
      </c>
      <c r="B128" s="25">
        <v>10</v>
      </c>
      <c r="C128" s="25">
        <v>2</v>
      </c>
      <c r="D128" s="25" t="s">
        <v>736</v>
      </c>
      <c r="F128" s="25" t="s">
        <v>737</v>
      </c>
      <c r="G128" s="25" t="s">
        <v>738</v>
      </c>
      <c r="H128" s="25" t="s">
        <v>739</v>
      </c>
      <c r="I128" s="25" t="s">
        <v>740</v>
      </c>
    </row>
    <row r="129" spans="1:9" x14ac:dyDescent="0.15">
      <c r="A129" s="25" t="s">
        <v>37</v>
      </c>
      <c r="B129" s="25">
        <v>10</v>
      </c>
      <c r="C129" s="25">
        <v>3</v>
      </c>
      <c r="D129" s="25" t="s">
        <v>243</v>
      </c>
      <c r="F129" s="25" t="s">
        <v>244</v>
      </c>
      <c r="G129" s="25" t="s">
        <v>245</v>
      </c>
      <c r="H129" s="25" t="s">
        <v>246</v>
      </c>
      <c r="I129" s="25" t="s">
        <v>247</v>
      </c>
    </row>
    <row r="130" spans="1:9" x14ac:dyDescent="0.15">
      <c r="A130" s="25" t="s">
        <v>37</v>
      </c>
      <c r="B130" s="25">
        <v>10</v>
      </c>
      <c r="C130" s="25">
        <v>4</v>
      </c>
      <c r="D130" s="25" t="s">
        <v>248</v>
      </c>
      <c r="F130" s="25" t="s">
        <v>249</v>
      </c>
      <c r="G130" s="25" t="s">
        <v>250</v>
      </c>
      <c r="H130" s="25" t="s">
        <v>251</v>
      </c>
      <c r="I130" s="25" t="s">
        <v>252</v>
      </c>
    </row>
    <row r="131" spans="1:9" x14ac:dyDescent="0.15">
      <c r="A131" s="25" t="s">
        <v>37</v>
      </c>
      <c r="B131" s="25">
        <v>10</v>
      </c>
      <c r="C131" s="25">
        <v>5</v>
      </c>
      <c r="D131" s="25" t="s">
        <v>253</v>
      </c>
      <c r="F131" s="25" t="s">
        <v>254</v>
      </c>
      <c r="G131" s="25" t="s">
        <v>255</v>
      </c>
      <c r="H131" s="25" t="s">
        <v>256</v>
      </c>
      <c r="I131" s="25" t="s">
        <v>257</v>
      </c>
    </row>
    <row r="132" spans="1:9" x14ac:dyDescent="0.15">
      <c r="A132" s="25" t="s">
        <v>37</v>
      </c>
      <c r="B132" s="25">
        <v>10</v>
      </c>
      <c r="C132" s="25">
        <v>6</v>
      </c>
      <c r="D132" s="25" t="s">
        <v>258</v>
      </c>
      <c r="F132" s="25" t="s">
        <v>259</v>
      </c>
      <c r="G132" s="25" t="s">
        <v>260</v>
      </c>
    </row>
    <row r="133" spans="1:9" x14ac:dyDescent="0.15">
      <c r="A133" s="25" t="s">
        <v>741</v>
      </c>
      <c r="B133" s="25">
        <v>11</v>
      </c>
      <c r="C133" s="25">
        <v>1</v>
      </c>
      <c r="D133" s="25" t="s">
        <v>742</v>
      </c>
      <c r="F133" s="25" t="s">
        <v>72</v>
      </c>
      <c r="G133" s="25" t="s">
        <v>743</v>
      </c>
      <c r="H133" s="25" t="s">
        <v>744</v>
      </c>
      <c r="I133" s="25" t="s">
        <v>745</v>
      </c>
    </row>
    <row r="134" spans="1:9" x14ac:dyDescent="0.15">
      <c r="A134" s="25" t="s">
        <v>741</v>
      </c>
      <c r="B134" s="25">
        <v>11</v>
      </c>
      <c r="C134" s="25">
        <v>2</v>
      </c>
      <c r="D134" s="25" t="s">
        <v>261</v>
      </c>
      <c r="F134" s="25" t="s">
        <v>262</v>
      </c>
      <c r="G134" s="25" t="s">
        <v>263</v>
      </c>
      <c r="H134" s="25" t="s">
        <v>264</v>
      </c>
      <c r="I134" s="25" t="s">
        <v>265</v>
      </c>
    </row>
    <row r="135" spans="1:9" x14ac:dyDescent="0.15">
      <c r="A135" s="25" t="s">
        <v>741</v>
      </c>
      <c r="B135" s="25">
        <v>11</v>
      </c>
      <c r="C135" s="25">
        <v>3</v>
      </c>
      <c r="D135" s="25" t="s">
        <v>266</v>
      </c>
      <c r="F135" s="25" t="s">
        <v>72</v>
      </c>
      <c r="G135" s="25" t="s">
        <v>267</v>
      </c>
      <c r="H135" s="25" t="s">
        <v>268</v>
      </c>
      <c r="I135" s="25" t="s">
        <v>269</v>
      </c>
    </row>
    <row r="136" spans="1:9" x14ac:dyDescent="0.15">
      <c r="A136" s="25" t="s">
        <v>741</v>
      </c>
      <c r="B136" s="25">
        <v>11</v>
      </c>
      <c r="C136" s="25">
        <v>4</v>
      </c>
      <c r="D136" s="25" t="s">
        <v>270</v>
      </c>
      <c r="F136" s="25" t="s">
        <v>271</v>
      </c>
      <c r="G136" s="25" t="s">
        <v>272</v>
      </c>
      <c r="H136" s="25" t="s">
        <v>273</v>
      </c>
      <c r="I136" s="25" t="s">
        <v>274</v>
      </c>
    </row>
    <row r="137" spans="1:9" x14ac:dyDescent="0.15">
      <c r="A137" s="25" t="s">
        <v>741</v>
      </c>
      <c r="B137" s="25">
        <v>11</v>
      </c>
      <c r="C137" s="25">
        <v>5</v>
      </c>
      <c r="D137" s="25" t="s">
        <v>275</v>
      </c>
      <c r="F137" s="25" t="s">
        <v>276</v>
      </c>
      <c r="G137" s="25" t="s">
        <v>277</v>
      </c>
      <c r="H137" s="25" t="s">
        <v>278</v>
      </c>
      <c r="I137" s="25" t="s">
        <v>279</v>
      </c>
    </row>
    <row r="138" spans="1:9" x14ac:dyDescent="0.15">
      <c r="A138" s="25" t="s">
        <v>741</v>
      </c>
      <c r="B138" s="25">
        <v>11</v>
      </c>
      <c r="C138" s="25">
        <v>6</v>
      </c>
      <c r="D138" s="25" t="s">
        <v>280</v>
      </c>
      <c r="F138" s="25" t="s">
        <v>281</v>
      </c>
      <c r="G138" s="25" t="s">
        <v>282</v>
      </c>
      <c r="H138" s="25" t="s">
        <v>283</v>
      </c>
      <c r="I138" s="25" t="s">
        <v>284</v>
      </c>
    </row>
    <row r="139" spans="1:9" x14ac:dyDescent="0.15">
      <c r="A139" s="25" t="s">
        <v>741</v>
      </c>
      <c r="B139" s="25">
        <v>11</v>
      </c>
      <c r="C139" s="25">
        <v>7</v>
      </c>
      <c r="D139" s="25" t="s">
        <v>285</v>
      </c>
      <c r="F139" s="25" t="s">
        <v>286</v>
      </c>
      <c r="G139" s="25" t="s">
        <v>287</v>
      </c>
      <c r="H139" s="25" t="s">
        <v>288</v>
      </c>
      <c r="I139" s="25" t="s">
        <v>289</v>
      </c>
    </row>
    <row r="140" spans="1:9" x14ac:dyDescent="0.15">
      <c r="A140" s="25" t="s">
        <v>741</v>
      </c>
      <c r="B140" s="25">
        <v>11</v>
      </c>
      <c r="C140" s="25">
        <v>8</v>
      </c>
      <c r="D140" s="25" t="s">
        <v>290</v>
      </c>
      <c r="F140" s="25" t="s">
        <v>291</v>
      </c>
      <c r="G140" s="25" t="s">
        <v>292</v>
      </c>
      <c r="H140" s="25" t="s">
        <v>293</v>
      </c>
      <c r="I140" s="25" t="s">
        <v>294</v>
      </c>
    </row>
    <row r="141" spans="1:9" x14ac:dyDescent="0.15">
      <c r="A141" s="25" t="s">
        <v>741</v>
      </c>
      <c r="B141" s="25">
        <v>11</v>
      </c>
      <c r="C141" s="25">
        <v>9</v>
      </c>
      <c r="D141" s="25" t="s">
        <v>295</v>
      </c>
      <c r="F141" s="25" t="s">
        <v>296</v>
      </c>
      <c r="G141" s="25" t="s">
        <v>297</v>
      </c>
      <c r="H141" s="25" t="s">
        <v>298</v>
      </c>
      <c r="I141" s="25" t="s">
        <v>299</v>
      </c>
    </row>
    <row r="142" spans="1:9" x14ac:dyDescent="0.15">
      <c r="A142" s="25" t="s">
        <v>741</v>
      </c>
      <c r="B142" s="25">
        <v>11</v>
      </c>
      <c r="C142" s="25">
        <v>10</v>
      </c>
      <c r="D142" s="25" t="s">
        <v>300</v>
      </c>
      <c r="F142" s="25" t="s">
        <v>301</v>
      </c>
      <c r="G142" s="25" t="s">
        <v>302</v>
      </c>
      <c r="H142" s="25" t="s">
        <v>303</v>
      </c>
      <c r="I142" s="25" t="s">
        <v>304</v>
      </c>
    </row>
    <row r="143" spans="1:9" x14ac:dyDescent="0.15">
      <c r="A143" s="25" t="s">
        <v>741</v>
      </c>
      <c r="B143" s="25">
        <v>11</v>
      </c>
      <c r="C143" s="25">
        <v>11</v>
      </c>
      <c r="D143" s="25" t="s">
        <v>746</v>
      </c>
      <c r="F143" s="25" t="s">
        <v>747</v>
      </c>
      <c r="G143" s="25" t="s">
        <v>748</v>
      </c>
      <c r="H143" s="25" t="s">
        <v>749</v>
      </c>
      <c r="I143" s="25" t="s">
        <v>750</v>
      </c>
    </row>
    <row r="144" spans="1:9" x14ac:dyDescent="0.15">
      <c r="A144" s="25" t="s">
        <v>741</v>
      </c>
      <c r="B144" s="25">
        <v>11</v>
      </c>
      <c r="C144" s="25">
        <v>12</v>
      </c>
      <c r="D144" s="25" t="s">
        <v>305</v>
      </c>
      <c r="F144" s="25" t="s">
        <v>306</v>
      </c>
      <c r="G144" s="25" t="s">
        <v>307</v>
      </c>
      <c r="H144" s="25" t="s">
        <v>308</v>
      </c>
      <c r="I144" s="25" t="s">
        <v>309</v>
      </c>
    </row>
    <row r="145" spans="1:9" x14ac:dyDescent="0.15">
      <c r="A145" s="25" t="s">
        <v>741</v>
      </c>
      <c r="B145" s="25">
        <v>11</v>
      </c>
      <c r="C145" s="25">
        <v>13</v>
      </c>
      <c r="D145" s="25" t="s">
        <v>751</v>
      </c>
      <c r="F145" s="25" t="s">
        <v>752</v>
      </c>
      <c r="G145" s="25" t="s">
        <v>753</v>
      </c>
      <c r="H145" s="25" t="s">
        <v>754</v>
      </c>
      <c r="I145" s="25" t="s">
        <v>755</v>
      </c>
    </row>
    <row r="146" spans="1:9" x14ac:dyDescent="0.15">
      <c r="A146" s="25" t="s">
        <v>741</v>
      </c>
      <c r="B146" s="25">
        <v>11</v>
      </c>
      <c r="C146" s="25">
        <v>14</v>
      </c>
      <c r="D146" s="25" t="s">
        <v>756</v>
      </c>
      <c r="F146" s="25" t="s">
        <v>757</v>
      </c>
      <c r="G146" s="25" t="s">
        <v>758</v>
      </c>
      <c r="H146" s="25" t="s">
        <v>759</v>
      </c>
      <c r="I146" s="25" t="s">
        <v>760</v>
      </c>
    </row>
    <row r="147" spans="1:9" x14ac:dyDescent="0.15">
      <c r="A147" s="25" t="s">
        <v>741</v>
      </c>
      <c r="B147" s="25">
        <v>11</v>
      </c>
      <c r="C147" s="25">
        <v>15</v>
      </c>
      <c r="D147" s="25" t="s">
        <v>310</v>
      </c>
      <c r="F147" s="25" t="s">
        <v>311</v>
      </c>
      <c r="G147" s="25" t="s">
        <v>312</v>
      </c>
      <c r="H147" s="25" t="s">
        <v>313</v>
      </c>
      <c r="I147" s="25" t="s">
        <v>314</v>
      </c>
    </row>
    <row r="148" spans="1:9" x14ac:dyDescent="0.15">
      <c r="A148" s="25" t="s">
        <v>741</v>
      </c>
      <c r="B148" s="25">
        <v>11</v>
      </c>
      <c r="C148" s="25">
        <v>16</v>
      </c>
      <c r="D148" s="25" t="s">
        <v>761</v>
      </c>
      <c r="F148" s="25" t="s">
        <v>762</v>
      </c>
      <c r="G148" s="25" t="s">
        <v>763</v>
      </c>
      <c r="H148" s="25" t="s">
        <v>764</v>
      </c>
      <c r="I148" s="25" t="s">
        <v>765</v>
      </c>
    </row>
    <row r="149" spans="1:9" x14ac:dyDescent="0.15">
      <c r="A149" s="25" t="s">
        <v>41</v>
      </c>
      <c r="B149" s="25">
        <v>12</v>
      </c>
      <c r="C149" s="25">
        <v>1</v>
      </c>
      <c r="D149" s="25" t="s">
        <v>766</v>
      </c>
      <c r="F149" s="25" t="s">
        <v>767</v>
      </c>
      <c r="G149" s="25" t="s">
        <v>768</v>
      </c>
      <c r="H149" s="25" t="s">
        <v>769</v>
      </c>
      <c r="I149" s="25" t="s">
        <v>770</v>
      </c>
    </row>
    <row r="150" spans="1:9" x14ac:dyDescent="0.15">
      <c r="A150" s="25" t="s">
        <v>41</v>
      </c>
      <c r="B150" s="25">
        <v>12</v>
      </c>
      <c r="C150" s="25">
        <v>2</v>
      </c>
      <c r="D150" s="25" t="s">
        <v>315</v>
      </c>
      <c r="F150" s="25" t="s">
        <v>316</v>
      </c>
      <c r="G150" s="25" t="s">
        <v>317</v>
      </c>
      <c r="H150" s="25" t="s">
        <v>318</v>
      </c>
      <c r="I150" s="25" t="s">
        <v>319</v>
      </c>
    </row>
    <row r="151" spans="1:9" x14ac:dyDescent="0.15">
      <c r="A151" s="25" t="s">
        <v>41</v>
      </c>
      <c r="B151" s="25">
        <v>12</v>
      </c>
      <c r="C151" s="25">
        <v>3</v>
      </c>
      <c r="D151" s="25" t="s">
        <v>771</v>
      </c>
      <c r="F151" s="25" t="s">
        <v>772</v>
      </c>
      <c r="G151" s="25" t="s">
        <v>773</v>
      </c>
      <c r="H151" s="25" t="s">
        <v>774</v>
      </c>
      <c r="I151" s="25" t="s">
        <v>775</v>
      </c>
    </row>
    <row r="152" spans="1:9" x14ac:dyDescent="0.15">
      <c r="A152" s="25" t="s">
        <v>41</v>
      </c>
      <c r="B152" s="25">
        <v>12</v>
      </c>
      <c r="C152" s="25">
        <v>4</v>
      </c>
      <c r="D152" s="25" t="s">
        <v>320</v>
      </c>
      <c r="F152" s="25" t="s">
        <v>84</v>
      </c>
      <c r="G152" s="25" t="s">
        <v>85</v>
      </c>
      <c r="H152" s="25" t="s">
        <v>321</v>
      </c>
      <c r="I152" s="25" t="s">
        <v>322</v>
      </c>
    </row>
    <row r="153" spans="1:9" x14ac:dyDescent="0.15">
      <c r="A153" s="25" t="s">
        <v>41</v>
      </c>
      <c r="B153" s="25">
        <v>12</v>
      </c>
      <c r="C153" s="25">
        <v>5</v>
      </c>
      <c r="D153" s="25" t="s">
        <v>323</v>
      </c>
      <c r="F153" s="25" t="s">
        <v>324</v>
      </c>
      <c r="G153" s="25" t="s">
        <v>325</v>
      </c>
      <c r="H153" s="25" t="s">
        <v>326</v>
      </c>
      <c r="I153" s="25" t="s">
        <v>327</v>
      </c>
    </row>
    <row r="154" spans="1:9" x14ac:dyDescent="0.15">
      <c r="A154" s="25" t="s">
        <v>41</v>
      </c>
      <c r="B154" s="25">
        <v>12</v>
      </c>
      <c r="C154" s="25">
        <v>6</v>
      </c>
      <c r="D154" s="25" t="s">
        <v>328</v>
      </c>
      <c r="F154" s="25" t="s">
        <v>329</v>
      </c>
      <c r="G154" s="25" t="s">
        <v>330</v>
      </c>
      <c r="H154" s="25" t="s">
        <v>331</v>
      </c>
      <c r="I154" s="25" t="s">
        <v>332</v>
      </c>
    </row>
    <row r="155" spans="1:9" x14ac:dyDescent="0.15">
      <c r="A155" s="25" t="s">
        <v>41</v>
      </c>
      <c r="B155" s="25">
        <v>12</v>
      </c>
      <c r="C155" s="25">
        <v>7</v>
      </c>
      <c r="D155" s="25" t="s">
        <v>776</v>
      </c>
      <c r="F155" s="25" t="s">
        <v>777</v>
      </c>
      <c r="G155" s="25" t="s">
        <v>778</v>
      </c>
      <c r="H155" s="25" t="s">
        <v>779</v>
      </c>
      <c r="I155" s="25" t="s">
        <v>780</v>
      </c>
    </row>
    <row r="156" spans="1:9" x14ac:dyDescent="0.15">
      <c r="A156" s="25" t="s">
        <v>41</v>
      </c>
      <c r="B156" s="25">
        <v>12</v>
      </c>
      <c r="C156" s="25">
        <v>8</v>
      </c>
      <c r="D156" s="25" t="s">
        <v>781</v>
      </c>
      <c r="F156" s="25" t="s">
        <v>782</v>
      </c>
      <c r="G156" s="25" t="s">
        <v>783</v>
      </c>
      <c r="H156" s="25" t="s">
        <v>784</v>
      </c>
      <c r="I156" s="25" t="s">
        <v>785</v>
      </c>
    </row>
    <row r="157" spans="1:9" x14ac:dyDescent="0.15">
      <c r="A157" s="25" t="s">
        <v>41</v>
      </c>
      <c r="B157" s="25">
        <v>12</v>
      </c>
      <c r="C157" s="25">
        <v>9</v>
      </c>
      <c r="D157" s="25" t="s">
        <v>333</v>
      </c>
      <c r="F157" s="25" t="s">
        <v>51</v>
      </c>
      <c r="G157" s="25" t="s">
        <v>52</v>
      </c>
      <c r="H157" s="25" t="s">
        <v>334</v>
      </c>
      <c r="I157" s="25" t="s">
        <v>335</v>
      </c>
    </row>
    <row r="158" spans="1:9" x14ac:dyDescent="0.15">
      <c r="A158" s="25" t="s">
        <v>41</v>
      </c>
      <c r="B158" s="25">
        <v>12</v>
      </c>
      <c r="C158" s="25">
        <v>10</v>
      </c>
      <c r="D158" s="25" t="s">
        <v>786</v>
      </c>
      <c r="F158" s="25" t="s">
        <v>787</v>
      </c>
      <c r="G158" s="25" t="s">
        <v>788</v>
      </c>
      <c r="H158" s="25" t="s">
        <v>789</v>
      </c>
      <c r="I158" s="25" t="s">
        <v>790</v>
      </c>
    </row>
    <row r="159" spans="1:9" x14ac:dyDescent="0.15">
      <c r="A159" s="25" t="s">
        <v>41</v>
      </c>
      <c r="B159" s="25">
        <v>12</v>
      </c>
      <c r="C159" s="25">
        <v>11</v>
      </c>
      <c r="D159" s="25" t="s">
        <v>336</v>
      </c>
      <c r="F159" s="25" t="s">
        <v>337</v>
      </c>
      <c r="G159" s="25" t="s">
        <v>338</v>
      </c>
      <c r="H159" s="25" t="s">
        <v>339</v>
      </c>
      <c r="I159" s="25" t="s">
        <v>340</v>
      </c>
    </row>
    <row r="160" spans="1:9" x14ac:dyDescent="0.15">
      <c r="A160" s="25" t="s">
        <v>41</v>
      </c>
      <c r="B160" s="25">
        <v>12</v>
      </c>
      <c r="C160" s="25">
        <v>12</v>
      </c>
      <c r="D160" s="25" t="s">
        <v>791</v>
      </c>
      <c r="F160" s="25" t="s">
        <v>792</v>
      </c>
      <c r="G160" s="25" t="s">
        <v>793</v>
      </c>
      <c r="H160" s="25" t="s">
        <v>794</v>
      </c>
      <c r="I160" s="25" t="s">
        <v>795</v>
      </c>
    </row>
    <row r="161" spans="1:9" x14ac:dyDescent="0.15">
      <c r="A161" s="25" t="s">
        <v>41</v>
      </c>
      <c r="B161" s="25">
        <v>12</v>
      </c>
      <c r="C161" s="25">
        <v>13</v>
      </c>
      <c r="D161" s="25" t="s">
        <v>796</v>
      </c>
      <c r="F161" s="25" t="s">
        <v>324</v>
      </c>
      <c r="G161" s="25" t="s">
        <v>797</v>
      </c>
      <c r="H161" s="25" t="s">
        <v>798</v>
      </c>
      <c r="I161" s="25" t="s">
        <v>799</v>
      </c>
    </row>
    <row r="162" spans="1:9" x14ac:dyDescent="0.15">
      <c r="A162" s="25" t="s">
        <v>43</v>
      </c>
      <c r="B162" s="25">
        <v>12</v>
      </c>
      <c r="C162" s="25">
        <v>14</v>
      </c>
      <c r="D162" s="25" t="s">
        <v>341</v>
      </c>
      <c r="F162" s="25" t="s">
        <v>342</v>
      </c>
      <c r="G162" s="25" t="s">
        <v>343</v>
      </c>
      <c r="H162" s="25" t="s">
        <v>344</v>
      </c>
      <c r="I162" s="25" t="s">
        <v>345</v>
      </c>
    </row>
    <row r="163" spans="1:9" x14ac:dyDescent="0.15">
      <c r="A163" s="25" t="s">
        <v>43</v>
      </c>
      <c r="B163" s="25">
        <v>12</v>
      </c>
      <c r="C163" s="25">
        <v>15</v>
      </c>
      <c r="D163" s="25" t="s">
        <v>346</v>
      </c>
      <c r="F163" s="25" t="s">
        <v>342</v>
      </c>
      <c r="G163" s="25" t="s">
        <v>347</v>
      </c>
      <c r="H163" s="25" t="s">
        <v>348</v>
      </c>
      <c r="I163" s="25" t="s">
        <v>349</v>
      </c>
    </row>
    <row r="164" spans="1:9" x14ac:dyDescent="0.15">
      <c r="A164" s="25" t="s">
        <v>43</v>
      </c>
      <c r="B164" s="25">
        <v>12</v>
      </c>
      <c r="C164" s="25">
        <v>16</v>
      </c>
      <c r="D164" s="25" t="s">
        <v>800</v>
      </c>
      <c r="F164" s="25" t="s">
        <v>801</v>
      </c>
      <c r="G164" s="25" t="s">
        <v>802</v>
      </c>
      <c r="H164" s="25" t="s">
        <v>803</v>
      </c>
      <c r="I164" s="25" t="s">
        <v>804</v>
      </c>
    </row>
    <row r="165" spans="1:9" x14ac:dyDescent="0.15">
      <c r="A165" s="25" t="s">
        <v>350</v>
      </c>
      <c r="B165" s="25">
        <v>13</v>
      </c>
      <c r="C165" s="25">
        <v>1</v>
      </c>
      <c r="D165" s="25" t="s">
        <v>805</v>
      </c>
      <c r="F165" s="25" t="s">
        <v>806</v>
      </c>
      <c r="G165" s="25" t="s">
        <v>807</v>
      </c>
      <c r="H165" s="25" t="s">
        <v>808</v>
      </c>
      <c r="I165" s="25" t="s">
        <v>809</v>
      </c>
    </row>
    <row r="166" spans="1:9" x14ac:dyDescent="0.15">
      <c r="A166" s="25" t="s">
        <v>350</v>
      </c>
      <c r="B166" s="25">
        <v>13</v>
      </c>
      <c r="C166" s="25">
        <v>2</v>
      </c>
      <c r="D166" s="25" t="s">
        <v>810</v>
      </c>
      <c r="F166" s="25" t="s">
        <v>811</v>
      </c>
      <c r="G166" s="25" t="s">
        <v>812</v>
      </c>
      <c r="H166" s="25" t="s">
        <v>813</v>
      </c>
      <c r="I166" s="25" t="s">
        <v>814</v>
      </c>
    </row>
    <row r="167" spans="1:9" x14ac:dyDescent="0.15">
      <c r="A167" s="25" t="s">
        <v>350</v>
      </c>
      <c r="B167" s="25">
        <v>13</v>
      </c>
      <c r="C167" s="25">
        <v>3</v>
      </c>
      <c r="D167" s="25" t="s">
        <v>815</v>
      </c>
      <c r="F167" s="25" t="s">
        <v>816</v>
      </c>
      <c r="G167" s="25" t="s">
        <v>817</v>
      </c>
      <c r="H167" s="25" t="s">
        <v>818</v>
      </c>
      <c r="I167" s="25" t="s">
        <v>819</v>
      </c>
    </row>
    <row r="168" spans="1:9" x14ac:dyDescent="0.15">
      <c r="A168" s="25" t="s">
        <v>350</v>
      </c>
      <c r="B168" s="25">
        <v>13</v>
      </c>
      <c r="C168" s="25">
        <v>4</v>
      </c>
      <c r="D168" s="25" t="s">
        <v>351</v>
      </c>
      <c r="F168" s="25" t="s">
        <v>352</v>
      </c>
      <c r="G168" s="25" t="s">
        <v>353</v>
      </c>
      <c r="H168" s="25" t="s">
        <v>354</v>
      </c>
      <c r="I168" s="25" t="s">
        <v>355</v>
      </c>
    </row>
    <row r="169" spans="1:9" x14ac:dyDescent="0.15">
      <c r="A169" s="25" t="s">
        <v>350</v>
      </c>
      <c r="B169" s="25">
        <v>13</v>
      </c>
      <c r="C169" s="25">
        <v>5</v>
      </c>
      <c r="D169" s="25" t="s">
        <v>356</v>
      </c>
      <c r="F169" s="25" t="s">
        <v>357</v>
      </c>
      <c r="G169" s="25" t="s">
        <v>358</v>
      </c>
      <c r="H169" s="25" t="s">
        <v>359</v>
      </c>
      <c r="I169" s="25" t="s">
        <v>360</v>
      </c>
    </row>
    <row r="170" spans="1:9" x14ac:dyDescent="0.15">
      <c r="A170" s="25" t="s">
        <v>350</v>
      </c>
      <c r="B170" s="25">
        <v>13</v>
      </c>
      <c r="C170" s="25">
        <v>6</v>
      </c>
      <c r="D170" s="25" t="s">
        <v>820</v>
      </c>
      <c r="F170" s="25" t="s">
        <v>821</v>
      </c>
      <c r="G170" s="25" t="s">
        <v>822</v>
      </c>
      <c r="H170" s="25" t="s">
        <v>823</v>
      </c>
      <c r="I170" s="25" t="s">
        <v>824</v>
      </c>
    </row>
    <row r="171" spans="1:9" x14ac:dyDescent="0.15">
      <c r="A171" s="25" t="s">
        <v>350</v>
      </c>
      <c r="B171" s="25">
        <v>13</v>
      </c>
      <c r="C171" s="25">
        <v>7</v>
      </c>
      <c r="D171" s="25" t="s">
        <v>361</v>
      </c>
      <c r="F171" s="25" t="s">
        <v>362</v>
      </c>
      <c r="G171" s="25" t="s">
        <v>363</v>
      </c>
      <c r="H171" s="25" t="s">
        <v>364</v>
      </c>
      <c r="I171" s="25" t="s">
        <v>365</v>
      </c>
    </row>
    <row r="172" spans="1:9" x14ac:dyDescent="0.15">
      <c r="A172" s="25" t="s">
        <v>350</v>
      </c>
      <c r="B172" s="25">
        <v>13</v>
      </c>
      <c r="C172" s="25">
        <v>8</v>
      </c>
      <c r="D172" s="25" t="s">
        <v>366</v>
      </c>
      <c r="F172" s="25" t="s">
        <v>79</v>
      </c>
      <c r="G172" s="25" t="s">
        <v>80</v>
      </c>
      <c r="H172" s="25" t="s">
        <v>367</v>
      </c>
      <c r="I172" s="25" t="s">
        <v>368</v>
      </c>
    </row>
    <row r="173" spans="1:9" x14ac:dyDescent="0.15">
      <c r="A173" s="25" t="s">
        <v>350</v>
      </c>
      <c r="B173" s="25">
        <v>13</v>
      </c>
      <c r="C173" s="25">
        <v>9</v>
      </c>
      <c r="D173" s="25" t="s">
        <v>825</v>
      </c>
      <c r="F173" s="25" t="s">
        <v>826</v>
      </c>
      <c r="G173" s="25" t="s">
        <v>827</v>
      </c>
      <c r="H173" s="25" t="s">
        <v>828</v>
      </c>
      <c r="I173" s="25" t="s">
        <v>829</v>
      </c>
    </row>
    <row r="174" spans="1:9" x14ac:dyDescent="0.15">
      <c r="A174" s="25" t="s">
        <v>350</v>
      </c>
      <c r="B174" s="25">
        <v>13</v>
      </c>
      <c r="C174" s="25">
        <v>10</v>
      </c>
      <c r="D174" s="25" t="s">
        <v>369</v>
      </c>
      <c r="F174" s="25" t="s">
        <v>370</v>
      </c>
      <c r="G174" s="25" t="s">
        <v>371</v>
      </c>
      <c r="H174" s="25" t="s">
        <v>372</v>
      </c>
      <c r="I174" s="25" t="s">
        <v>373</v>
      </c>
    </row>
    <row r="175" spans="1:9" x14ac:dyDescent="0.15">
      <c r="A175" s="25" t="s">
        <v>350</v>
      </c>
      <c r="B175" s="25">
        <v>13</v>
      </c>
      <c r="C175" s="25">
        <v>11</v>
      </c>
      <c r="D175" s="25" t="s">
        <v>374</v>
      </c>
      <c r="F175" s="25" t="s">
        <v>375</v>
      </c>
      <c r="G175" s="25" t="s">
        <v>376</v>
      </c>
      <c r="H175" s="25" t="s">
        <v>377</v>
      </c>
      <c r="I175" s="25" t="s">
        <v>378</v>
      </c>
    </row>
    <row r="176" spans="1:9" x14ac:dyDescent="0.15">
      <c r="A176" s="25" t="s">
        <v>350</v>
      </c>
      <c r="B176" s="25">
        <v>13</v>
      </c>
      <c r="C176" s="25">
        <v>12</v>
      </c>
      <c r="D176" s="25" t="s">
        <v>379</v>
      </c>
      <c r="F176" s="25" t="s">
        <v>81</v>
      </c>
      <c r="G176" s="25" t="s">
        <v>380</v>
      </c>
      <c r="H176" s="25" t="s">
        <v>381</v>
      </c>
      <c r="I176" s="25" t="s">
        <v>382</v>
      </c>
    </row>
    <row r="177" spans="1:9" x14ac:dyDescent="0.15">
      <c r="A177" s="25" t="s">
        <v>350</v>
      </c>
      <c r="B177" s="25">
        <v>13</v>
      </c>
      <c r="C177" s="25">
        <v>13</v>
      </c>
      <c r="D177" s="25" t="s">
        <v>383</v>
      </c>
      <c r="F177" s="25" t="s">
        <v>90</v>
      </c>
      <c r="G177" s="25" t="s">
        <v>91</v>
      </c>
      <c r="H177" s="25" t="s">
        <v>384</v>
      </c>
      <c r="I177" s="25" t="s">
        <v>385</v>
      </c>
    </row>
    <row r="178" spans="1:9" x14ac:dyDescent="0.15">
      <c r="A178" s="25" t="s">
        <v>350</v>
      </c>
      <c r="B178" s="25">
        <v>13</v>
      </c>
      <c r="C178" s="25">
        <v>14</v>
      </c>
      <c r="D178" s="25" t="s">
        <v>386</v>
      </c>
      <c r="F178" s="25" t="s">
        <v>387</v>
      </c>
      <c r="G178" s="25" t="s">
        <v>388</v>
      </c>
      <c r="H178" s="25" t="s">
        <v>389</v>
      </c>
      <c r="I178" s="25" t="s">
        <v>390</v>
      </c>
    </row>
    <row r="179" spans="1:9" x14ac:dyDescent="0.15">
      <c r="A179" s="25" t="s">
        <v>350</v>
      </c>
      <c r="B179" s="25">
        <v>13</v>
      </c>
      <c r="C179" s="25">
        <v>15</v>
      </c>
      <c r="D179" s="25" t="s">
        <v>431</v>
      </c>
      <c r="F179" s="25" t="s">
        <v>73</v>
      </c>
      <c r="G179" s="25" t="s">
        <v>432</v>
      </c>
      <c r="H179" s="25" t="s">
        <v>433</v>
      </c>
      <c r="I179" s="25" t="s">
        <v>434</v>
      </c>
    </row>
    <row r="180" spans="1:9" x14ac:dyDescent="0.15">
      <c r="A180" s="25" t="s">
        <v>350</v>
      </c>
      <c r="B180" s="25">
        <v>13</v>
      </c>
      <c r="C180" s="25">
        <v>16</v>
      </c>
      <c r="D180" s="25" t="s">
        <v>830</v>
      </c>
      <c r="F180" s="25" t="s">
        <v>831</v>
      </c>
      <c r="G180" s="25" t="s">
        <v>832</v>
      </c>
      <c r="H180" s="25" t="s">
        <v>833</v>
      </c>
      <c r="I180" s="25" t="s">
        <v>834</v>
      </c>
    </row>
    <row r="181" spans="1:9" x14ac:dyDescent="0.15">
      <c r="A181" s="25" t="s">
        <v>391</v>
      </c>
      <c r="B181" s="25">
        <v>14</v>
      </c>
      <c r="C181" s="25">
        <v>1</v>
      </c>
      <c r="D181" s="25" t="s">
        <v>392</v>
      </c>
      <c r="F181" s="25" t="s">
        <v>393</v>
      </c>
      <c r="G181" s="25" t="s">
        <v>394</v>
      </c>
      <c r="H181" s="25" t="s">
        <v>395</v>
      </c>
      <c r="I181" s="25" t="s">
        <v>396</v>
      </c>
    </row>
    <row r="182" spans="1:9" x14ac:dyDescent="0.15">
      <c r="A182" s="25" t="s">
        <v>391</v>
      </c>
      <c r="B182" s="25">
        <v>14</v>
      </c>
      <c r="C182" s="25">
        <v>2</v>
      </c>
      <c r="D182" s="25" t="s">
        <v>397</v>
      </c>
      <c r="F182" s="25" t="s">
        <v>398</v>
      </c>
      <c r="G182" s="25" t="s">
        <v>399</v>
      </c>
      <c r="H182" s="25" t="s">
        <v>400</v>
      </c>
      <c r="I182" s="25" t="s">
        <v>401</v>
      </c>
    </row>
    <row r="183" spans="1:9" x14ac:dyDescent="0.15">
      <c r="A183" s="25" t="s">
        <v>391</v>
      </c>
      <c r="B183" s="25">
        <v>14</v>
      </c>
      <c r="C183" s="25">
        <v>3</v>
      </c>
      <c r="D183" s="25" t="s">
        <v>835</v>
      </c>
      <c r="F183" s="25" t="s">
        <v>836</v>
      </c>
      <c r="G183" s="25" t="s">
        <v>837</v>
      </c>
      <c r="H183" s="25" t="s">
        <v>838</v>
      </c>
      <c r="I183" s="25" t="s">
        <v>839</v>
      </c>
    </row>
    <row r="184" spans="1:9" x14ac:dyDescent="0.15">
      <c r="A184" s="25" t="s">
        <v>391</v>
      </c>
      <c r="B184" s="25">
        <v>14</v>
      </c>
      <c r="C184" s="25">
        <v>4</v>
      </c>
      <c r="D184" s="25" t="s">
        <v>840</v>
      </c>
      <c r="F184" s="25" t="s">
        <v>841</v>
      </c>
      <c r="G184" s="25" t="s">
        <v>842</v>
      </c>
      <c r="H184" s="25" t="s">
        <v>843</v>
      </c>
      <c r="I184" s="25" t="s">
        <v>844</v>
      </c>
    </row>
    <row r="185" spans="1:9" x14ac:dyDescent="0.15">
      <c r="A185" s="25" t="s">
        <v>391</v>
      </c>
      <c r="B185" s="25">
        <v>14</v>
      </c>
      <c r="C185" s="25">
        <v>5</v>
      </c>
      <c r="D185" s="25" t="s">
        <v>845</v>
      </c>
      <c r="F185" s="25" t="s">
        <v>846</v>
      </c>
      <c r="G185" s="25" t="s">
        <v>847</v>
      </c>
      <c r="H185" s="25" t="s">
        <v>848</v>
      </c>
      <c r="I185" s="25" t="s">
        <v>849</v>
      </c>
    </row>
    <row r="186" spans="1:9" x14ac:dyDescent="0.15">
      <c r="A186" s="25" t="s">
        <v>391</v>
      </c>
      <c r="B186" s="25">
        <v>14</v>
      </c>
      <c r="C186" s="25">
        <v>6</v>
      </c>
      <c r="D186" s="25" t="s">
        <v>402</v>
      </c>
      <c r="F186" s="25" t="s">
        <v>403</v>
      </c>
      <c r="G186" s="25" t="s">
        <v>404</v>
      </c>
      <c r="H186" s="25" t="s">
        <v>405</v>
      </c>
      <c r="I186" s="25" t="s">
        <v>406</v>
      </c>
    </row>
    <row r="187" spans="1:9" x14ac:dyDescent="0.15">
      <c r="A187" s="25" t="s">
        <v>391</v>
      </c>
      <c r="B187" s="25">
        <v>14</v>
      </c>
      <c r="C187" s="25">
        <v>7</v>
      </c>
      <c r="D187" s="25" t="s">
        <v>850</v>
      </c>
      <c r="F187" s="25" t="s">
        <v>851</v>
      </c>
      <c r="G187" s="25" t="s">
        <v>852</v>
      </c>
      <c r="H187" s="25" t="s">
        <v>853</v>
      </c>
      <c r="I187" s="25" t="s">
        <v>854</v>
      </c>
    </row>
    <row r="188" spans="1:9" x14ac:dyDescent="0.15">
      <c r="A188" s="25" t="s">
        <v>391</v>
      </c>
      <c r="B188" s="25">
        <v>14</v>
      </c>
      <c r="C188" s="25">
        <v>8</v>
      </c>
      <c r="D188" s="25" t="s">
        <v>855</v>
      </c>
      <c r="F188" s="25" t="s">
        <v>856</v>
      </c>
      <c r="G188" s="25" t="s">
        <v>857</v>
      </c>
      <c r="H188" s="25" t="s">
        <v>858</v>
      </c>
      <c r="I188" s="25" t="s">
        <v>859</v>
      </c>
    </row>
    <row r="189" spans="1:9" x14ac:dyDescent="0.15">
      <c r="A189" s="25" t="s">
        <v>391</v>
      </c>
      <c r="B189" s="25">
        <v>14</v>
      </c>
      <c r="C189" s="25">
        <v>9</v>
      </c>
      <c r="D189" s="25" t="s">
        <v>860</v>
      </c>
      <c r="F189" s="25" t="s">
        <v>861</v>
      </c>
      <c r="G189" s="25" t="s">
        <v>862</v>
      </c>
      <c r="H189" s="25" t="s">
        <v>863</v>
      </c>
      <c r="I189" s="25" t="s">
        <v>864</v>
      </c>
    </row>
    <row r="190" spans="1:9" x14ac:dyDescent="0.15">
      <c r="A190" s="25" t="s">
        <v>391</v>
      </c>
      <c r="B190" s="25">
        <v>14</v>
      </c>
      <c r="C190" s="25">
        <v>10</v>
      </c>
      <c r="D190" s="25" t="s">
        <v>407</v>
      </c>
      <c r="F190" s="25" t="s">
        <v>74</v>
      </c>
      <c r="G190" s="25" t="s">
        <v>75</v>
      </c>
      <c r="H190" s="25" t="s">
        <v>408</v>
      </c>
      <c r="I190" s="25" t="s">
        <v>409</v>
      </c>
    </row>
    <row r="191" spans="1:9" x14ac:dyDescent="0.15">
      <c r="A191" s="25" t="s">
        <v>391</v>
      </c>
      <c r="B191" s="25">
        <v>14</v>
      </c>
      <c r="C191" s="25">
        <v>11</v>
      </c>
      <c r="D191" s="25" t="s">
        <v>410</v>
      </c>
      <c r="F191" s="25" t="s">
        <v>411</v>
      </c>
      <c r="G191" s="25" t="s">
        <v>412</v>
      </c>
      <c r="H191" s="25" t="s">
        <v>413</v>
      </c>
      <c r="I191" s="25" t="s">
        <v>414</v>
      </c>
    </row>
    <row r="192" spans="1:9" x14ac:dyDescent="0.15">
      <c r="A192" s="25" t="s">
        <v>391</v>
      </c>
      <c r="B192" s="25">
        <v>14</v>
      </c>
      <c r="C192" s="25">
        <v>12</v>
      </c>
      <c r="D192" s="25" t="s">
        <v>865</v>
      </c>
      <c r="F192" s="25" t="s">
        <v>866</v>
      </c>
      <c r="G192" s="25" t="s">
        <v>867</v>
      </c>
      <c r="H192" s="25" t="s">
        <v>868</v>
      </c>
      <c r="I192" s="25" t="s">
        <v>869</v>
      </c>
    </row>
    <row r="193" spans="1:9" x14ac:dyDescent="0.15">
      <c r="A193" s="25" t="s">
        <v>391</v>
      </c>
      <c r="B193" s="25">
        <v>14</v>
      </c>
      <c r="C193" s="25">
        <v>13</v>
      </c>
      <c r="D193" s="25" t="s">
        <v>870</v>
      </c>
      <c r="F193" s="25" t="s">
        <v>871</v>
      </c>
      <c r="G193" s="25" t="s">
        <v>872</v>
      </c>
      <c r="H193" s="25" t="s">
        <v>873</v>
      </c>
      <c r="I193" s="25" t="s">
        <v>874</v>
      </c>
    </row>
    <row r="194" spans="1:9" x14ac:dyDescent="0.15">
      <c r="A194" s="25" t="s">
        <v>391</v>
      </c>
      <c r="B194" s="25">
        <v>14</v>
      </c>
      <c r="C194" s="25">
        <v>14</v>
      </c>
      <c r="D194" s="25" t="s">
        <v>875</v>
      </c>
      <c r="F194" s="25" t="s">
        <v>876</v>
      </c>
      <c r="G194" s="25" t="s">
        <v>877</v>
      </c>
      <c r="H194" s="25" t="s">
        <v>878</v>
      </c>
      <c r="I194" s="25" t="s">
        <v>879</v>
      </c>
    </row>
    <row r="195" spans="1:9" x14ac:dyDescent="0.15">
      <c r="A195" s="25" t="s">
        <v>391</v>
      </c>
      <c r="B195" s="25">
        <v>14</v>
      </c>
      <c r="C195" s="25">
        <v>15</v>
      </c>
      <c r="D195" s="25" t="s">
        <v>880</v>
      </c>
      <c r="F195" s="25" t="s">
        <v>881</v>
      </c>
      <c r="G195" s="25" t="s">
        <v>882</v>
      </c>
      <c r="H195" s="25" t="s">
        <v>883</v>
      </c>
      <c r="I195" s="25" t="s">
        <v>884</v>
      </c>
    </row>
    <row r="196" spans="1:9" x14ac:dyDescent="0.15">
      <c r="A196" s="25" t="s">
        <v>391</v>
      </c>
      <c r="B196" s="25">
        <v>14</v>
      </c>
      <c r="C196" s="25">
        <v>16</v>
      </c>
      <c r="D196" s="25" t="s">
        <v>415</v>
      </c>
      <c r="F196" s="25" t="s">
        <v>416</v>
      </c>
      <c r="G196" s="25" t="s">
        <v>417</v>
      </c>
      <c r="H196" s="25" t="s">
        <v>418</v>
      </c>
      <c r="I196" s="25" t="s">
        <v>419</v>
      </c>
    </row>
  </sheetData>
  <sortState ref="A34:XFD199">
    <sortCondition ref="B34:B199"/>
    <sortCondition ref="C34:C199"/>
  </sortState>
  <mergeCells count="2">
    <mergeCell ref="B1:C1"/>
    <mergeCell ref="B5:C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地区注文一覧表</vt:lpstr>
      <vt:lpstr>各地区データ</vt:lpstr>
      <vt:lpstr>地区注文一覧表!Print_Area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fuyuzo</cp:lastModifiedBy>
  <cp:lastPrinted>2019-12-15T02:48:08Z</cp:lastPrinted>
  <dcterms:created xsi:type="dcterms:W3CDTF">2017-02-12T03:26:04Z</dcterms:created>
  <dcterms:modified xsi:type="dcterms:W3CDTF">2019-12-15T02:49:58Z</dcterms:modified>
</cp:coreProperties>
</file>