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xb02\Desktop\R1記録\新人兼県民\"/>
    </mc:Choice>
  </mc:AlternateContent>
  <xr:revisionPtr revIDLastSave="0" documentId="8_{72816577-05C3-4E72-987E-36056D8208E8}" xr6:coauthVersionLast="44" xr6:coauthVersionMax="44" xr10:uidLastSave="{00000000-0000-0000-0000-000000000000}"/>
  <bookViews>
    <workbookView xWindow="-40" yWindow="-40" windowWidth="19280" windowHeight="10880" xr2:uid="{00000000-000D-0000-FFFF-FFFF00000000}"/>
  </bookViews>
  <sheets>
    <sheet name="各学校報告用" sheetId="1" r:id="rId1"/>
    <sheet name="常任委員集約用" sheetId="7" r:id="rId2"/>
    <sheet name="リスト" sheetId="6" r:id="rId3"/>
  </sheets>
  <definedNames>
    <definedName name="_xlnm._FilterDatabase" localSheetId="1" hidden="1">常任委員集約用!$A$1:$S$19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G1" i="1" l="1"/>
  <c r="N5" i="7" l="1"/>
  <c r="G8" i="1" l="1"/>
  <c r="M8" i="1"/>
  <c r="P8" i="1"/>
</calcChain>
</file>

<file path=xl/sharedStrings.xml><?xml version="1.0" encoding="utf-8"?>
<sst xmlns="http://schemas.openxmlformats.org/spreadsheetml/2006/main" count="132" uniqueCount="92">
  <si>
    <t>番号</t>
    <rPh sb="0" eb="2">
      <t>バンゴウ</t>
    </rPh>
    <phoneticPr fontId="1"/>
  </si>
  <si>
    <t>学校名</t>
    <rPh sb="0" eb="3">
      <t>ガッコウメイ</t>
    </rPh>
    <phoneticPr fontId="1"/>
  </si>
  <si>
    <t>地区名</t>
    <rPh sb="0" eb="3">
      <t>チクメイ</t>
    </rPh>
    <phoneticPr fontId="1"/>
  </si>
  <si>
    <t>その他</t>
    <rPh sb="2" eb="3">
      <t>タ</t>
    </rPh>
    <phoneticPr fontId="1"/>
  </si>
  <si>
    <t>川口</t>
    <rPh sb="0" eb="2">
      <t>カワグチ</t>
    </rPh>
    <phoneticPr fontId="6"/>
  </si>
  <si>
    <t>県南</t>
    <rPh sb="0" eb="2">
      <t>ケンナン</t>
    </rPh>
    <phoneticPr fontId="6"/>
  </si>
  <si>
    <t>朝霞</t>
    <rPh sb="0" eb="2">
      <t>アサカ</t>
    </rPh>
    <phoneticPr fontId="6"/>
  </si>
  <si>
    <t>上尾</t>
    <rPh sb="0" eb="2">
      <t>アゲオ</t>
    </rPh>
    <phoneticPr fontId="6"/>
  </si>
  <si>
    <t>北足立</t>
    <rPh sb="0" eb="3">
      <t>キタアダチ</t>
    </rPh>
    <phoneticPr fontId="6"/>
  </si>
  <si>
    <t>入間</t>
    <rPh sb="0" eb="2">
      <t>イルマ</t>
    </rPh>
    <phoneticPr fontId="6"/>
  </si>
  <si>
    <t>比企</t>
    <rPh sb="0" eb="2">
      <t>ヒキ</t>
    </rPh>
    <phoneticPr fontId="6"/>
  </si>
  <si>
    <t>児玉</t>
    <rPh sb="0" eb="2">
      <t>コダマ</t>
    </rPh>
    <phoneticPr fontId="6"/>
  </si>
  <si>
    <t>大里</t>
    <rPh sb="0" eb="2">
      <t>オオサト</t>
    </rPh>
    <phoneticPr fontId="6"/>
  </si>
  <si>
    <t>北埼玉</t>
    <rPh sb="0" eb="3">
      <t>キタサイタマ</t>
    </rPh>
    <phoneticPr fontId="6"/>
  </si>
  <si>
    <t>葛北</t>
    <rPh sb="0" eb="1">
      <t>クズ</t>
    </rPh>
    <rPh sb="1" eb="2">
      <t>キタ</t>
    </rPh>
    <phoneticPr fontId="6"/>
  </si>
  <si>
    <t>葛南</t>
    <rPh sb="0" eb="2">
      <t>カツナン</t>
    </rPh>
    <phoneticPr fontId="6"/>
  </si>
  <si>
    <t>水本晃一郎</t>
  </si>
  <si>
    <t>伊賀　祐輝</t>
  </si>
  <si>
    <t>大下　将孝</t>
  </si>
  <si>
    <t>竹内　真実</t>
  </si>
  <si>
    <t>山口　暁之</t>
  </si>
  <si>
    <t>鹿島　善昭</t>
  </si>
  <si>
    <t>越谷八潮</t>
    <rPh sb="0" eb="2">
      <t>コシガヤ</t>
    </rPh>
    <phoneticPr fontId="6"/>
  </si>
  <si>
    <t>記入例</t>
    <rPh sb="0" eb="2">
      <t>キニュウ</t>
    </rPh>
    <rPh sb="2" eb="3">
      <t>レイ</t>
    </rPh>
    <phoneticPr fontId="1"/>
  </si>
  <si>
    <t>越谷市立東中学校</t>
    <rPh sb="0" eb="2">
      <t>コシガヤ</t>
    </rPh>
    <rPh sb="2" eb="4">
      <t>シリツ</t>
    </rPh>
    <rPh sb="4" eb="5">
      <t>ヒガシ</t>
    </rPh>
    <rPh sb="5" eb="8">
      <t>チュウガッコウ</t>
    </rPh>
    <phoneticPr fontId="1"/>
  </si>
  <si>
    <t>関根　冬藏</t>
    <rPh sb="0" eb="2">
      <t>セキネ</t>
    </rPh>
    <rPh sb="3" eb="4">
      <t>フユ</t>
    </rPh>
    <rPh sb="4" eb="5">
      <t>クラ</t>
    </rPh>
    <phoneticPr fontId="1"/>
  </si>
  <si>
    <t>越谷</t>
    <rPh sb="0" eb="2">
      <t>コシガヤ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</si>
  <si>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</si>
  <si>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</si>
  <si>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【</t>
    <phoneticPr fontId="1"/>
  </si>
  <si>
    <t>】</t>
    <phoneticPr fontId="1"/>
  </si>
  <si>
    <t>地区常任委員</t>
    <rPh sb="0" eb="2">
      <t>チク</t>
    </rPh>
    <rPh sb="2" eb="4">
      <t>ジョウニン</t>
    </rPh>
    <rPh sb="4" eb="6">
      <t>イイン</t>
    </rPh>
    <phoneticPr fontId="1"/>
  </si>
  <si>
    <t>様</t>
    <rPh sb="0" eb="1">
      <t>サマ</t>
    </rPh>
    <phoneticPr fontId="1"/>
  </si>
  <si>
    <t>さいたま</t>
    <phoneticPr fontId="6"/>
  </si>
  <si>
    <t>関根　冬藏</t>
    <rPh sb="0" eb="2">
      <t>セキネ</t>
    </rPh>
    <rPh sb="3" eb="4">
      <t>フユ</t>
    </rPh>
    <rPh sb="4" eb="5">
      <t>クラ</t>
    </rPh>
    <phoneticPr fontId="1"/>
  </si>
  <si>
    <t>宛て</t>
    <rPh sb="0" eb="1">
      <t>ア</t>
    </rPh>
    <phoneticPr fontId="1"/>
  </si>
  <si>
    <t>リスト選択してください。</t>
    <rPh sb="3" eb="5">
      <t>センタク</t>
    </rPh>
    <phoneticPr fontId="1"/>
  </si>
  <si>
    <t>入力してください。</t>
    <rPh sb="0" eb="2">
      <t>ニュウリョク</t>
    </rPh>
    <phoneticPr fontId="1"/>
  </si>
  <si>
    <t>送信先メールアドレス</t>
    <rPh sb="0" eb="3">
      <t>ソウシンサキ</t>
    </rPh>
    <phoneticPr fontId="1"/>
  </si>
  <si>
    <t>にお願いします。</t>
    <rPh sb="2" eb="3">
      <t>ネガ</t>
    </rPh>
    <phoneticPr fontId="1"/>
  </si>
  <si>
    <t>報告締切日</t>
    <rPh sb="0" eb="2">
      <t>ホウコク</t>
    </rPh>
    <rPh sb="2" eb="5">
      <t>シメキリビ</t>
    </rPh>
    <phoneticPr fontId="1"/>
  </si>
  <si>
    <t>引率責任者</t>
    <rPh sb="0" eb="2">
      <t>インソツ</t>
    </rPh>
    <rPh sb="2" eb="5">
      <t>セキニンシャ</t>
    </rPh>
    <phoneticPr fontId="1"/>
  </si>
  <si>
    <t>男子
・
女子
・
男女</t>
    <rPh sb="0" eb="2">
      <t>ダンシ</t>
    </rPh>
    <rPh sb="5" eb="7">
      <t>ジョシ</t>
    </rPh>
    <rPh sb="10" eb="12">
      <t>ダンジョ</t>
    </rPh>
    <phoneticPr fontId="1"/>
  </si>
  <si>
    <t>駐車場利用車種</t>
    <rPh sb="0" eb="3">
      <t>チュウシャジョウ</t>
    </rPh>
    <rPh sb="3" eb="5">
      <t>リヨウ</t>
    </rPh>
    <rPh sb="5" eb="7">
      <t>シャシュ</t>
    </rPh>
    <phoneticPr fontId="1"/>
  </si>
  <si>
    <t>大型バス</t>
    <rPh sb="0" eb="2">
      <t>オオガタ</t>
    </rPh>
    <phoneticPr fontId="1"/>
  </si>
  <si>
    <t>中型バス</t>
    <rPh sb="0" eb="2">
      <t>チュウガタ</t>
    </rPh>
    <phoneticPr fontId="1"/>
  </si>
  <si>
    <t>連絡先（事前・大会当日の連絡先）</t>
    <rPh sb="0" eb="3">
      <t>レンラクサキ</t>
    </rPh>
    <rPh sb="4" eb="6">
      <t>ジゼン</t>
    </rPh>
    <rPh sb="7" eb="9">
      <t>タイカイ</t>
    </rPh>
    <rPh sb="9" eb="11">
      <t>トウジツ</t>
    </rPh>
    <rPh sb="12" eb="15">
      <t>レンラクサキ</t>
    </rPh>
    <phoneticPr fontId="1"/>
  </si>
  <si>
    <t>携帯</t>
    <rPh sb="0" eb="2">
      <t>ケイタイ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</si>
  <si>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</si>
  <si>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</si>
  <si>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男女</t>
    <rPh sb="0" eb="2">
      <t>ダンジョ</t>
    </rPh>
    <phoneticPr fontId="1"/>
  </si>
  <si>
    <t>県大会借り上げバス駐車場利用について　連絡票</t>
    <rPh sb="0" eb="1">
      <t>ケン</t>
    </rPh>
    <rPh sb="1" eb="3">
      <t>タイカイ</t>
    </rPh>
    <rPh sb="3" eb="4">
      <t>カ</t>
    </rPh>
    <rPh sb="5" eb="6">
      <t>ア</t>
    </rPh>
    <rPh sb="9" eb="12">
      <t>チュウシャジョウ</t>
    </rPh>
    <rPh sb="12" eb="14">
      <t>リヨウ</t>
    </rPh>
    <rPh sb="19" eb="21">
      <t>レンラク</t>
    </rPh>
    <rPh sb="21" eb="22">
      <t>ヒョウ</t>
    </rPh>
    <phoneticPr fontId="1"/>
  </si>
  <si>
    <t>県大会借り上げバス駐車場利用について　各地区集計一覧表</t>
    <rPh sb="0" eb="1">
      <t>ケン</t>
    </rPh>
    <rPh sb="1" eb="3">
      <t>タイカイ</t>
    </rPh>
    <rPh sb="3" eb="4">
      <t>カ</t>
    </rPh>
    <rPh sb="5" eb="6">
      <t>ア</t>
    </rPh>
    <rPh sb="9" eb="12">
      <t>チュウシャジョウ</t>
    </rPh>
    <rPh sb="12" eb="14">
      <t>リヨウ</t>
    </rPh>
    <rPh sb="19" eb="22">
      <t>カクチク</t>
    </rPh>
    <rPh sb="22" eb="24">
      <t>シュウケイ</t>
    </rPh>
    <rPh sb="24" eb="27">
      <t>イチランヒョウ</t>
    </rPh>
    <phoneticPr fontId="1"/>
  </si>
  <si>
    <t>090-2561-1713</t>
    <phoneticPr fontId="1"/>
  </si>
  <si>
    <t>男女</t>
    <rPh sb="0" eb="2">
      <t>ダンジョ</t>
    </rPh>
    <phoneticPr fontId="1"/>
  </si>
  <si>
    <t>マイクロバス</t>
    <phoneticPr fontId="1"/>
  </si>
  <si>
    <t>bad.zzz.minton@gmail.com</t>
    <phoneticPr fontId="1"/>
  </si>
  <si>
    <t>地区名</t>
    <rPh sb="0" eb="2">
      <t>チク</t>
    </rPh>
    <rPh sb="2" eb="3">
      <t>メイ</t>
    </rPh>
    <phoneticPr fontId="1"/>
  </si>
  <si>
    <t>常任委員</t>
    <rPh sb="0" eb="2">
      <t>ジョウニン</t>
    </rPh>
    <rPh sb="2" eb="4">
      <t>イイン</t>
    </rPh>
    <phoneticPr fontId="1"/>
  </si>
  <si>
    <t>性別</t>
    <rPh sb="0" eb="2">
      <t>セイベツ</t>
    </rPh>
    <phoneticPr fontId="1"/>
  </si>
  <si>
    <t>メールアドレス</t>
    <phoneticPr fontId="1"/>
  </si>
  <si>
    <t>kitabad2012@yahoo.co.jp</t>
    <phoneticPr fontId="1"/>
  </si>
  <si>
    <t>j-niiza@c-niiza.ed.jp</t>
    <phoneticPr fontId="1"/>
  </si>
  <si>
    <t>mt.kajihara@gmail.com</t>
    <phoneticPr fontId="1"/>
  </si>
  <si>
    <t>masamitsu702@gmail.com</t>
    <phoneticPr fontId="1"/>
  </si>
  <si>
    <t>hatara-j@hatara-j.ed.jp</t>
    <phoneticPr fontId="1"/>
  </si>
  <si>
    <t>10792274@edu.city.koshigaya.saitama.jp</t>
    <phoneticPr fontId="1"/>
  </si>
  <si>
    <t>kashi2hr@crux.ocn.ne.jp</t>
    <phoneticPr fontId="1"/>
  </si>
  <si>
    <t>ruby36.horla@gmail.com</t>
    <phoneticPr fontId="1"/>
  </si>
  <si>
    <t>データ送信先メールアドレス</t>
    <rPh sb="3" eb="6">
      <t>ソウシンサキ</t>
    </rPh>
    <phoneticPr fontId="1"/>
  </si>
  <si>
    <t>大内田紘子</t>
  </si>
  <si>
    <t>梶原　将人</t>
  </si>
  <si>
    <t>森　歩美</t>
  </si>
  <si>
    <t>福田　英正</t>
  </si>
  <si>
    <t>田村　勝敏</t>
  </si>
  <si>
    <t>宇野　文博</t>
  </si>
  <si>
    <t>山中　良太</t>
  </si>
  <si>
    <t>渡邉　剛史</t>
  </si>
  <si>
    <t>池田　真次</t>
  </si>
  <si>
    <t>oyaguchi-j@saitama-city.ed.jp</t>
    <phoneticPr fontId="1"/>
  </si>
  <si>
    <t>higashiurawa-j@saitama-city.ed.jp</t>
    <phoneticPr fontId="1"/>
  </si>
  <si>
    <t>higasijh@warabi.ne.jp</t>
    <phoneticPr fontId="1"/>
  </si>
  <si>
    <t>fukiagekita-j@city.konosu.ed.jp</t>
    <phoneticPr fontId="1"/>
  </si>
  <si>
    <t>tamacyu5@town.ranzan.saitama.jp</t>
    <phoneticPr fontId="1"/>
  </si>
  <si>
    <t>kathu2kathu3@icloud.com</t>
    <phoneticPr fontId="1"/>
  </si>
  <si>
    <t>cafe.redking@gmail.com</t>
    <phoneticPr fontId="1"/>
  </si>
  <si>
    <t>令和元年</t>
    <rPh sb="0" eb="1">
      <t>レイ</t>
    </rPh>
    <rPh sb="1" eb="3">
      <t>ワゲン</t>
    </rPh>
    <rPh sb="3" eb="4">
      <t>ネン</t>
    </rPh>
    <phoneticPr fontId="1"/>
  </si>
  <si>
    <t>１０月３１日（木）</t>
    <rPh sb="2" eb="3">
      <t>ゲツ</t>
    </rPh>
    <rPh sb="5" eb="6">
      <t>ヒ</t>
    </rPh>
    <rPh sb="7" eb="8">
      <t>モク</t>
    </rPh>
    <phoneticPr fontId="1"/>
  </si>
  <si>
    <t>１１月１日（金）までにメール送信をお願いします。</t>
    <rPh sb="6" eb="7">
      <t>キン</t>
    </rPh>
    <rPh sb="14" eb="16">
      <t>ソウシン</t>
    </rPh>
    <rPh sb="18" eb="19">
      <t>ネガ</t>
    </rPh>
    <phoneticPr fontId="1"/>
  </si>
  <si>
    <t>１１月５日（火）</t>
    <rPh sb="2" eb="3">
      <t>ゲツ</t>
    </rPh>
    <rPh sb="4" eb="5">
      <t>ヒ</t>
    </rPh>
    <rPh sb="6" eb="7">
      <t>ヒ</t>
    </rPh>
    <phoneticPr fontId="1"/>
  </si>
  <si>
    <t>１１月６日（水）</t>
    <rPh sb="2" eb="3">
      <t>ゲツ</t>
    </rPh>
    <rPh sb="4" eb="5">
      <t>ヒ</t>
    </rPh>
    <rPh sb="6" eb="7">
      <t>スイ</t>
    </rPh>
    <phoneticPr fontId="1"/>
  </si>
  <si>
    <t>１１月７日（木）</t>
    <rPh sb="2" eb="3">
      <t>ゲツ</t>
    </rPh>
    <rPh sb="4" eb="5">
      <t>ヒ</t>
    </rPh>
    <rPh sb="6" eb="7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</si>
</sst>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HGP教科書体"/>
      <family val="1"/>
      <charset val="128"/>
    </font>
    <font>
      <sz val="14"/>
      <color theme="1"/>
      <name val="HGP教科書体"/>
      <family val="1"/>
      <charset val="128"/>
    </font>
    <font>
      <sz val="20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8"/>
      <color rgb="FFFF0000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shrinkToFit="1"/>
    </xf>
    <xf numFmtId="0" fontId="8" fillId="2" borderId="0" xfId="0" applyFont="1" applyFill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shrinkToFit="1"/>
    </xf>
    <xf numFmtId="0" fontId="2" fillId="3" borderId="0" xfId="0" applyFont="1" applyFill="1">
      <alignment vertical="center"/>
    </xf>
    <xf numFmtId="0" fontId="2" fillId="4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176" fontId="9" fillId="2" borderId="21" xfId="0" applyNumberFormat="1" applyFont="1" applyFill="1" applyBorder="1" applyAlignment="1">
      <alignment horizontal="center" vertical="center" shrinkToFit="1"/>
    </xf>
    <xf numFmtId="176" fontId="9" fillId="2" borderId="2" xfId="0" applyNumberFormat="1" applyFont="1" applyFill="1" applyBorder="1" applyAlignment="1">
      <alignment horizontal="center" vertical="center" shrinkToFit="1"/>
    </xf>
    <xf numFmtId="176" fontId="9" fillId="2" borderId="3" xfId="0" applyNumberFormat="1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176" fontId="9" fillId="2" borderId="26" xfId="0" applyNumberFormat="1" applyFont="1" applyFill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 wrapText="1"/>
    </xf>
    <xf numFmtId="176" fontId="9" fillId="2" borderId="28" xfId="0" applyNumberFormat="1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21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left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2" fillId="3" borderId="26" xfId="0" applyFont="1" applyFill="1" applyBorder="1" applyAlignment="1">
      <alignment horizontal="center" vertical="center" shrinkToFit="1"/>
    </xf>
    <xf numFmtId="0" fontId="2" fillId="3" borderId="28" xfId="0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5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4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16" fillId="2" borderId="0" xfId="0" applyFont="1" applyFill="1">
      <alignment vertical="center"/>
    </xf>
    <xf numFmtId="0" fontId="0" fillId="0" borderId="0" xfId="0" applyAlignment="1">
      <alignment vertical="center" shrinkToFit="1"/>
    </xf>
    <xf numFmtId="0" fontId="9" fillId="4" borderId="1" xfId="0" applyFont="1" applyFill="1" applyBorder="1" applyAlignment="1">
      <alignment horizontal="center" vertical="center" shrinkToFit="1"/>
    </xf>
    <xf numFmtId="0" fontId="18" fillId="2" borderId="0" xfId="0" applyFont="1" applyFill="1">
      <alignment vertical="center"/>
    </xf>
    <xf numFmtId="0" fontId="3" fillId="2" borderId="0" xfId="0" applyFont="1" applyFill="1" applyAlignment="1">
      <alignment horizontal="center" vertical="center" shrinkToFit="1"/>
    </xf>
    <xf numFmtId="0" fontId="20" fillId="2" borderId="1" xfId="0" applyFont="1" applyFill="1" applyBorder="1" applyAlignment="1">
      <alignment horizontal="center" vertical="center" shrinkToFit="1"/>
    </xf>
    <xf numFmtId="0" fontId="20" fillId="0" borderId="1" xfId="0" applyFont="1" applyBorder="1">
      <alignment vertical="center"/>
    </xf>
    <xf numFmtId="0" fontId="19" fillId="0" borderId="1" xfId="0" applyFont="1" applyBorder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shrinkToFit="1"/>
    </xf>
    <xf numFmtId="0" fontId="7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shrinkToFit="1"/>
    </xf>
    <xf numFmtId="56" fontId="14" fillId="2" borderId="29" xfId="0" applyNumberFormat="1" applyFont="1" applyFill="1" applyBorder="1" applyAlignment="1">
      <alignment horizontal="center" vertical="center" shrinkToFit="1"/>
    </xf>
    <xf numFmtId="56" fontId="14" fillId="2" borderId="12" xfId="0" applyNumberFormat="1" applyFont="1" applyFill="1" applyBorder="1" applyAlignment="1">
      <alignment horizontal="center" vertical="center" shrinkToFit="1"/>
    </xf>
    <xf numFmtId="56" fontId="14" fillId="2" borderId="30" xfId="0" applyNumberFormat="1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56" fontId="14" fillId="2" borderId="14" xfId="0" applyNumberFormat="1" applyFont="1" applyFill="1" applyBorder="1" applyAlignment="1">
      <alignment horizontal="center" vertical="center" shrinkToFit="1"/>
    </xf>
    <xf numFmtId="56" fontId="14" fillId="2" borderId="18" xfId="0" applyNumberFormat="1" applyFont="1" applyFill="1" applyBorder="1" applyAlignment="1">
      <alignment horizontal="center" vertical="center" shrinkToFit="1"/>
    </xf>
    <xf numFmtId="56" fontId="14" fillId="2" borderId="32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workbookViewId="0">
      <selection activeCell="U5" sqref="U5"/>
    </sheetView>
  </sheetViews>
  <sheetFormatPr defaultColWidth="9" defaultRowHeight="12" x14ac:dyDescent="0.2"/>
  <cols>
    <col min="1" max="2" width="6.6328125" style="1" customWidth="1"/>
    <col min="3" max="3" width="14.6328125" style="1" customWidth="1"/>
    <col min="4" max="5" width="10.6328125" style="1" customWidth="1"/>
    <col min="6" max="6" width="6.6328125" style="1" customWidth="1"/>
    <col min="7" max="9" width="7.08984375" style="1" customWidth="1"/>
    <col min="10" max="12" width="7.08984375" style="1" hidden="1" customWidth="1"/>
    <col min="13" max="18" width="7.08984375" style="1" customWidth="1"/>
    <col min="19" max="19" width="9.6328125" style="1" customWidth="1"/>
    <col min="20" max="21" width="5.36328125" style="1" customWidth="1"/>
    <col min="22" max="16384" width="9" style="1"/>
  </cols>
  <sheetData>
    <row r="1" spans="1:19" ht="33.75" customHeight="1" x14ac:dyDescent="0.2">
      <c r="A1" s="58" t="s">
        <v>69</v>
      </c>
      <c r="B1" s="58"/>
      <c r="C1" s="58"/>
      <c r="D1" s="58"/>
      <c r="E1" s="58"/>
      <c r="F1" s="58"/>
      <c r="G1" s="59" t="e">
        <f>VLOOKUP(H3,リスト!C2:F16,4)</f>
        <v>#N/A</v>
      </c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19" ht="33.75" customHeight="1" x14ac:dyDescent="0.2">
      <c r="A2" s="50"/>
      <c r="B2" s="50"/>
      <c r="C2" s="50"/>
      <c r="D2" s="50"/>
      <c r="G2" s="50"/>
    </row>
    <row r="3" spans="1:19" ht="33.75" customHeight="1" x14ac:dyDescent="0.2">
      <c r="A3" s="13" t="s">
        <v>29</v>
      </c>
      <c r="B3" s="63"/>
      <c r="C3" s="63"/>
      <c r="D3" s="14" t="s">
        <v>30</v>
      </c>
      <c r="E3" s="14"/>
      <c r="F3" s="13" t="s">
        <v>31</v>
      </c>
      <c r="G3" s="13"/>
      <c r="H3" s="64"/>
      <c r="I3" s="64"/>
      <c r="J3" s="64"/>
      <c r="K3" s="64"/>
      <c r="L3" s="64"/>
      <c r="M3" s="64"/>
      <c r="N3" s="13" t="s">
        <v>32</v>
      </c>
      <c r="O3" s="62" t="s">
        <v>40</v>
      </c>
      <c r="P3" s="62"/>
      <c r="Q3" s="62" t="s">
        <v>87</v>
      </c>
      <c r="R3" s="62"/>
      <c r="S3" s="62"/>
    </row>
    <row r="4" spans="1:19" ht="33.75" customHeight="1" x14ac:dyDescent="0.2">
      <c r="A4" s="13"/>
      <c r="D4" s="13"/>
      <c r="E4" s="13"/>
      <c r="F4" s="13"/>
      <c r="G4" s="13"/>
    </row>
    <row r="5" spans="1:19" ht="33.75" customHeight="1" x14ac:dyDescent="0.2">
      <c r="A5" s="65" t="s">
        <v>51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</row>
    <row r="6" spans="1:19" ht="33.75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54"/>
      <c r="K6" s="72"/>
      <c r="L6" s="72"/>
      <c r="M6" s="11"/>
      <c r="N6" s="72" t="s">
        <v>86</v>
      </c>
      <c r="O6" s="72"/>
      <c r="P6" s="15"/>
      <c r="Q6" s="12" t="s">
        <v>27</v>
      </c>
      <c r="R6" s="15"/>
      <c r="S6" s="12" t="s">
        <v>28</v>
      </c>
    </row>
    <row r="7" spans="1:19" ht="33.75" customHeight="1" x14ac:dyDescent="0.2">
      <c r="A7" s="68" t="s">
        <v>0</v>
      </c>
      <c r="B7" s="66" t="s">
        <v>2</v>
      </c>
      <c r="C7" s="76" t="s">
        <v>1</v>
      </c>
      <c r="D7" s="70" t="s">
        <v>41</v>
      </c>
      <c r="E7" s="60" t="s">
        <v>46</v>
      </c>
      <c r="F7" s="66" t="s">
        <v>42</v>
      </c>
      <c r="G7" s="78" t="s">
        <v>43</v>
      </c>
      <c r="H7" s="79"/>
      <c r="I7" s="79"/>
      <c r="J7" s="79"/>
      <c r="K7" s="79"/>
      <c r="L7" s="79"/>
      <c r="M7" s="79"/>
      <c r="N7" s="79"/>
      <c r="O7" s="79"/>
      <c r="P7" s="79"/>
      <c r="Q7" s="79"/>
      <c r="R7" s="80"/>
      <c r="S7" s="66" t="s">
        <v>3</v>
      </c>
    </row>
    <row r="8" spans="1:19" ht="33.75" customHeight="1" x14ac:dyDescent="0.2">
      <c r="A8" s="69"/>
      <c r="B8" s="67"/>
      <c r="C8" s="77"/>
      <c r="D8" s="71"/>
      <c r="E8" s="61"/>
      <c r="F8" s="69"/>
      <c r="G8" s="81" t="str">
        <f>常任委員集約用!G7</f>
        <v>１１月５日（火）</v>
      </c>
      <c r="H8" s="82"/>
      <c r="I8" s="82"/>
      <c r="J8" s="73">
        <f>常任委員集約用!$J$7</f>
        <v>0</v>
      </c>
      <c r="K8" s="74"/>
      <c r="L8" s="75"/>
      <c r="M8" s="73" t="str">
        <f>常任委員集約用!M7</f>
        <v>１１月６日（水）</v>
      </c>
      <c r="N8" s="74"/>
      <c r="O8" s="75"/>
      <c r="P8" s="82" t="str">
        <f>常任委員集約用!P7</f>
        <v>１１月７日（木）</v>
      </c>
      <c r="Q8" s="82"/>
      <c r="R8" s="82"/>
      <c r="S8" s="67"/>
    </row>
    <row r="9" spans="1:19" ht="33.75" customHeight="1" x14ac:dyDescent="0.2">
      <c r="A9" s="69"/>
      <c r="B9" s="67"/>
      <c r="C9" s="77"/>
      <c r="D9" s="71"/>
      <c r="E9" s="26" t="s">
        <v>47</v>
      </c>
      <c r="F9" s="69"/>
      <c r="G9" s="2" t="s">
        <v>44</v>
      </c>
      <c r="H9" s="3" t="s">
        <v>45</v>
      </c>
      <c r="I9" s="27" t="s">
        <v>55</v>
      </c>
      <c r="J9" s="2" t="s">
        <v>44</v>
      </c>
      <c r="K9" s="3" t="s">
        <v>45</v>
      </c>
      <c r="L9" s="31" t="s">
        <v>55</v>
      </c>
      <c r="M9" s="2" t="s">
        <v>44</v>
      </c>
      <c r="N9" s="3" t="s">
        <v>45</v>
      </c>
      <c r="O9" s="31" t="s">
        <v>55</v>
      </c>
      <c r="P9" s="29" t="s">
        <v>44</v>
      </c>
      <c r="Q9" s="3" t="s">
        <v>45</v>
      </c>
      <c r="R9" s="3" t="s">
        <v>55</v>
      </c>
      <c r="S9" s="67"/>
    </row>
    <row r="10" spans="1:19" s="9" customFormat="1" ht="33.75" customHeight="1" x14ac:dyDescent="0.2">
      <c r="A10" s="4" t="s">
        <v>23</v>
      </c>
      <c r="B10" s="4" t="s">
        <v>26</v>
      </c>
      <c r="C10" s="5" t="s">
        <v>24</v>
      </c>
      <c r="D10" s="6" t="s">
        <v>25</v>
      </c>
      <c r="E10" s="25" t="s">
        <v>53</v>
      </c>
      <c r="F10" s="7" t="s">
        <v>54</v>
      </c>
      <c r="G10" s="22">
        <v>1</v>
      </c>
      <c r="H10" s="23">
        <v>0</v>
      </c>
      <c r="I10" s="28">
        <v>0</v>
      </c>
      <c r="J10" s="22">
        <v>0</v>
      </c>
      <c r="K10" s="23">
        <v>1</v>
      </c>
      <c r="L10" s="24">
        <v>0.30138888888888887</v>
      </c>
      <c r="M10" s="22">
        <v>0</v>
      </c>
      <c r="N10" s="23">
        <v>1</v>
      </c>
      <c r="O10" s="24">
        <v>0.30138888888888887</v>
      </c>
      <c r="P10" s="30">
        <v>1</v>
      </c>
      <c r="Q10" s="23">
        <v>0.30902777777777779</v>
      </c>
      <c r="R10" s="24">
        <v>1</v>
      </c>
      <c r="S10" s="8"/>
    </row>
    <row r="11" spans="1:19" ht="33.75" customHeight="1" x14ac:dyDescent="0.2">
      <c r="A11" s="10">
        <v>1</v>
      </c>
      <c r="B11" s="41"/>
      <c r="C11" s="35"/>
      <c r="D11" s="36"/>
      <c r="E11" s="37"/>
      <c r="F11" s="52"/>
      <c r="G11" s="38"/>
      <c r="H11" s="39"/>
      <c r="I11" s="42"/>
      <c r="J11" s="38"/>
      <c r="K11" s="39"/>
      <c r="L11" s="36"/>
      <c r="M11" s="38"/>
      <c r="N11" s="39"/>
      <c r="O11" s="36"/>
      <c r="P11" s="43"/>
      <c r="Q11" s="39"/>
      <c r="R11" s="36"/>
      <c r="S11" s="40"/>
    </row>
    <row r="12" spans="1:19" ht="33.75" customHeight="1" x14ac:dyDescent="0.2">
      <c r="A12" s="10">
        <v>2</v>
      </c>
      <c r="B12" s="41"/>
      <c r="C12" s="35"/>
      <c r="D12" s="36"/>
      <c r="E12" s="37"/>
      <c r="F12" s="52"/>
      <c r="G12" s="38"/>
      <c r="H12" s="39"/>
      <c r="I12" s="42"/>
      <c r="J12" s="38"/>
      <c r="K12" s="39"/>
      <c r="L12" s="36"/>
      <c r="M12" s="38"/>
      <c r="N12" s="39"/>
      <c r="O12" s="36"/>
      <c r="P12" s="43"/>
      <c r="Q12" s="39"/>
      <c r="R12" s="36"/>
      <c r="S12" s="40"/>
    </row>
    <row r="13" spans="1:19" ht="33.75" customHeight="1" x14ac:dyDescent="0.2">
      <c r="A13" s="10">
        <v>2</v>
      </c>
      <c r="B13" s="41"/>
      <c r="C13" s="35"/>
      <c r="D13" s="36"/>
      <c r="E13" s="37"/>
      <c r="F13" s="52"/>
      <c r="G13" s="38"/>
      <c r="H13" s="39"/>
      <c r="I13" s="42"/>
      <c r="J13" s="38"/>
      <c r="K13" s="39"/>
      <c r="L13" s="36"/>
      <c r="M13" s="38"/>
      <c r="N13" s="39"/>
      <c r="O13" s="36"/>
      <c r="P13" s="43"/>
      <c r="Q13" s="39"/>
      <c r="R13" s="36"/>
      <c r="S13" s="40"/>
    </row>
    <row r="14" spans="1:19" ht="33.75" customHeight="1" x14ac:dyDescent="0.2"/>
    <row r="15" spans="1:19" ht="33.75" customHeight="1" x14ac:dyDescent="0.2">
      <c r="A15" s="16"/>
      <c r="B15" s="1" t="s">
        <v>37</v>
      </c>
    </row>
    <row r="16" spans="1:19" ht="33.75" customHeight="1" x14ac:dyDescent="0.2">
      <c r="A16" s="17"/>
      <c r="B16" s="1" t="s">
        <v>36</v>
      </c>
    </row>
    <row r="17" ht="20.25" customHeight="1" x14ac:dyDescent="0.2"/>
    <row r="18" ht="20.25" customHeight="1" x14ac:dyDescent="0.2"/>
  </sheetData>
  <mergeCells count="21">
    <mergeCell ref="C7:C9"/>
    <mergeCell ref="G7:R7"/>
    <mergeCell ref="G8:I8"/>
    <mergeCell ref="M8:O8"/>
    <mergeCell ref="P8:R8"/>
    <mergeCell ref="A1:F1"/>
    <mergeCell ref="G1:S1"/>
    <mergeCell ref="E7:E8"/>
    <mergeCell ref="Q3:S3"/>
    <mergeCell ref="O3:P3"/>
    <mergeCell ref="B3:C3"/>
    <mergeCell ref="H3:M3"/>
    <mergeCell ref="A5:S5"/>
    <mergeCell ref="S7:S9"/>
    <mergeCell ref="A7:A9"/>
    <mergeCell ref="B7:B9"/>
    <mergeCell ref="D7:D9"/>
    <mergeCell ref="N6:O6"/>
    <mergeCell ref="K6:L6"/>
    <mergeCell ref="J8:L8"/>
    <mergeCell ref="F7:F9"/>
  </mergeCells>
  <phoneticPr fontId="1"/>
  <pageMargins left="0.78740157480314965" right="0.78740157480314965" top="0.78740157480314965" bottom="0.78740157480314965" header="0.31496062992125984" footer="0.31496062992125984"/>
  <pageSetup paperSize="9" orientation="landscape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リスト!$B$3:$B$16</xm:f>
          </x14:formula1>
          <xm:sqref>B3:C3 B11:B13</xm:sqref>
        </x14:dataValidation>
        <x14:dataValidation type="list" allowBlank="1" showInputMessage="1" showErrorMessage="1" xr:uid="{00000000-0002-0000-0000-000001000000}">
          <x14:formula1>
            <xm:f>リスト!$C$2:$C$16</xm:f>
          </x14:formula1>
          <xm:sqref>H3:J3 M3</xm:sqref>
        </x14:dataValidation>
        <x14:dataValidation type="list" allowBlank="1" showInputMessage="1" showErrorMessage="1" xr:uid="{00000000-0002-0000-0000-000002000000}">
          <x14:formula1>
            <xm:f>リスト!$D$2:$D$4</xm:f>
          </x14:formula1>
          <xm:sqref>F11:F13</xm:sqref>
        </x14:dataValidation>
        <x14:dataValidation type="list" allowBlank="1" showInputMessage="1" showErrorMessage="1" xr:uid="{00000000-0002-0000-0000-000003000000}">
          <x14:formula1>
            <xm:f>リスト!$E$2:$E$3</xm:f>
          </x14:formula1>
          <xm:sqref>P11:P13 H11:I13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9"/>
  <sheetViews>
    <sheetView workbookViewId="0">
      <selection activeCell="S3" sqref="S3"/>
    </sheetView>
  </sheetViews>
  <sheetFormatPr defaultColWidth="9" defaultRowHeight="12" x14ac:dyDescent="0.2"/>
  <cols>
    <col min="1" max="2" width="6.6328125" style="1" customWidth="1"/>
    <col min="3" max="3" width="14.6328125" style="1" customWidth="1"/>
    <col min="4" max="5" width="10.6328125" style="1" customWidth="1"/>
    <col min="6" max="6" width="6.6328125" style="1" customWidth="1"/>
    <col min="7" max="9" width="7.08984375" style="1" customWidth="1"/>
    <col min="10" max="12" width="7.08984375" style="1" hidden="1" customWidth="1"/>
    <col min="13" max="18" width="7.08984375" style="1" customWidth="1"/>
    <col min="19" max="19" width="9.6328125" style="1" customWidth="1"/>
    <col min="20" max="16384" width="9" style="1"/>
  </cols>
  <sheetData>
    <row r="1" spans="1:19" ht="27" customHeight="1" x14ac:dyDescent="0.2">
      <c r="A1" s="20" t="s">
        <v>38</v>
      </c>
      <c r="B1" s="20"/>
      <c r="C1" s="20"/>
      <c r="D1" s="21"/>
      <c r="E1" s="21"/>
      <c r="F1" s="32" t="s">
        <v>56</v>
      </c>
      <c r="G1" s="21"/>
      <c r="H1" s="21"/>
      <c r="I1" s="21"/>
      <c r="J1" s="21"/>
      <c r="K1" s="21"/>
      <c r="L1" s="21"/>
      <c r="N1" s="13" t="s">
        <v>39</v>
      </c>
    </row>
    <row r="2" spans="1:19" ht="27" customHeight="1" x14ac:dyDescent="0.2">
      <c r="A2" s="20"/>
      <c r="B2" s="53" t="s">
        <v>88</v>
      </c>
      <c r="C2" s="18"/>
      <c r="D2" s="19"/>
      <c r="E2" s="19"/>
      <c r="F2" s="18"/>
      <c r="G2" s="19"/>
      <c r="H2" s="19"/>
      <c r="I2" s="19"/>
      <c r="J2" s="19"/>
      <c r="K2" s="19"/>
      <c r="L2" s="19"/>
      <c r="M2" s="19"/>
      <c r="N2" s="13"/>
    </row>
    <row r="3" spans="1:19" ht="27" customHeight="1" x14ac:dyDescent="0.2">
      <c r="A3" s="13" t="s">
        <v>24</v>
      </c>
      <c r="B3" s="13"/>
      <c r="C3" s="13"/>
      <c r="D3" s="13" t="s">
        <v>34</v>
      </c>
      <c r="F3" s="13" t="s">
        <v>35</v>
      </c>
    </row>
    <row r="4" spans="1:19" ht="27" customHeight="1" x14ac:dyDescent="0.2">
      <c r="A4" s="65" t="s">
        <v>52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9" ht="27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54"/>
      <c r="K5" s="54"/>
      <c r="L5" s="54"/>
      <c r="M5" s="11"/>
      <c r="N5" s="72" t="str">
        <f>各学校報告用!$N$6</f>
        <v>令和元年</v>
      </c>
      <c r="O5" s="72"/>
      <c r="P5" s="15"/>
      <c r="Q5" s="12" t="s">
        <v>27</v>
      </c>
      <c r="R5" s="15"/>
      <c r="S5" s="12" t="s">
        <v>28</v>
      </c>
    </row>
    <row r="6" spans="1:19" ht="27" customHeight="1" x14ac:dyDescent="0.2">
      <c r="A6" s="68" t="s">
        <v>0</v>
      </c>
      <c r="B6" s="66" t="s">
        <v>2</v>
      </c>
      <c r="C6" s="76" t="s">
        <v>1</v>
      </c>
      <c r="D6" s="70" t="s">
        <v>41</v>
      </c>
      <c r="E6" s="60" t="s">
        <v>46</v>
      </c>
      <c r="F6" s="66" t="s">
        <v>42</v>
      </c>
      <c r="G6" s="78" t="s">
        <v>43</v>
      </c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66" t="s">
        <v>3</v>
      </c>
    </row>
    <row r="7" spans="1:19" ht="27" customHeight="1" x14ac:dyDescent="0.2">
      <c r="A7" s="69"/>
      <c r="B7" s="67"/>
      <c r="C7" s="77"/>
      <c r="D7" s="71"/>
      <c r="E7" s="61"/>
      <c r="F7" s="69"/>
      <c r="G7" s="81" t="s">
        <v>89</v>
      </c>
      <c r="H7" s="82"/>
      <c r="I7" s="82"/>
      <c r="J7" s="81"/>
      <c r="K7" s="82"/>
      <c r="L7" s="82"/>
      <c r="M7" s="81" t="s">
        <v>90</v>
      </c>
      <c r="N7" s="82"/>
      <c r="O7" s="83"/>
      <c r="P7" s="82" t="s">
        <v>91</v>
      </c>
      <c r="Q7" s="82"/>
      <c r="R7" s="82"/>
      <c r="S7" s="67"/>
    </row>
    <row r="8" spans="1:19" ht="27" customHeight="1" x14ac:dyDescent="0.2">
      <c r="A8" s="69"/>
      <c r="B8" s="67"/>
      <c r="C8" s="77"/>
      <c r="D8" s="71"/>
      <c r="E8" s="26" t="s">
        <v>47</v>
      </c>
      <c r="F8" s="69"/>
      <c r="G8" s="2" t="s">
        <v>44</v>
      </c>
      <c r="H8" s="3" t="s">
        <v>45</v>
      </c>
      <c r="I8" s="3" t="s">
        <v>55</v>
      </c>
      <c r="J8" s="2" t="s">
        <v>44</v>
      </c>
      <c r="K8" s="3" t="s">
        <v>45</v>
      </c>
      <c r="L8" s="27" t="s">
        <v>55</v>
      </c>
      <c r="M8" s="2" t="s">
        <v>44</v>
      </c>
      <c r="N8" s="3" t="s">
        <v>45</v>
      </c>
      <c r="O8" s="31" t="s">
        <v>55</v>
      </c>
      <c r="P8" s="29" t="s">
        <v>44</v>
      </c>
      <c r="Q8" s="3" t="s">
        <v>45</v>
      </c>
      <c r="R8" s="3" t="s">
        <v>55</v>
      </c>
      <c r="S8" s="67"/>
    </row>
    <row r="9" spans="1:19" s="9" customFormat="1" ht="27" customHeight="1" x14ac:dyDescent="0.2">
      <c r="A9" s="4" t="s">
        <v>23</v>
      </c>
      <c r="B9" s="4" t="s">
        <v>26</v>
      </c>
      <c r="C9" s="5" t="s">
        <v>24</v>
      </c>
      <c r="D9" s="6" t="s">
        <v>25</v>
      </c>
      <c r="E9" s="25" t="s">
        <v>53</v>
      </c>
      <c r="F9" s="7" t="s">
        <v>54</v>
      </c>
      <c r="G9" s="22">
        <v>1</v>
      </c>
      <c r="H9" s="23">
        <v>0</v>
      </c>
      <c r="I9" s="23">
        <v>0</v>
      </c>
      <c r="J9" s="22">
        <v>1</v>
      </c>
      <c r="K9" s="23">
        <v>0</v>
      </c>
      <c r="L9" s="28">
        <v>0</v>
      </c>
      <c r="M9" s="22">
        <v>0</v>
      </c>
      <c r="N9" s="23">
        <v>1</v>
      </c>
      <c r="O9" s="24">
        <v>0.30138888888888887</v>
      </c>
      <c r="P9" s="30">
        <v>1</v>
      </c>
      <c r="Q9" s="23">
        <v>0.30902777777777779</v>
      </c>
      <c r="R9" s="24">
        <v>1</v>
      </c>
      <c r="S9" s="8"/>
    </row>
    <row r="10" spans="1:19" ht="27" customHeight="1" x14ac:dyDescent="0.2">
      <c r="A10" s="33">
        <v>1</v>
      </c>
      <c r="B10" s="34"/>
      <c r="C10" s="35"/>
      <c r="D10" s="36"/>
      <c r="E10" s="37"/>
      <c r="F10" s="38"/>
      <c r="G10" s="38"/>
      <c r="H10" s="39"/>
      <c r="I10" s="39"/>
      <c r="J10" s="38"/>
      <c r="K10" s="39"/>
      <c r="L10" s="42"/>
      <c r="M10" s="38"/>
      <c r="N10" s="39"/>
      <c r="O10" s="36"/>
      <c r="P10" s="43"/>
      <c r="Q10" s="39"/>
      <c r="R10" s="36"/>
      <c r="S10" s="40"/>
    </row>
    <row r="11" spans="1:19" ht="27" customHeight="1" x14ac:dyDescent="0.2">
      <c r="A11" s="33">
        <v>2</v>
      </c>
      <c r="B11" s="34"/>
      <c r="C11" s="35"/>
      <c r="D11" s="36"/>
      <c r="E11" s="37"/>
      <c r="F11" s="38"/>
      <c r="G11" s="38"/>
      <c r="H11" s="39"/>
      <c r="I11" s="39"/>
      <c r="J11" s="38"/>
      <c r="K11" s="39"/>
      <c r="L11" s="42"/>
      <c r="M11" s="38"/>
      <c r="N11" s="39"/>
      <c r="O11" s="36"/>
      <c r="P11" s="43"/>
      <c r="Q11" s="39"/>
      <c r="R11" s="36"/>
      <c r="S11" s="40"/>
    </row>
    <row r="12" spans="1:19" ht="27" customHeight="1" x14ac:dyDescent="0.2">
      <c r="A12" s="33">
        <v>3</v>
      </c>
      <c r="B12" s="34"/>
      <c r="C12" s="35"/>
      <c r="D12" s="36"/>
      <c r="E12" s="37"/>
      <c r="F12" s="38"/>
      <c r="G12" s="38"/>
      <c r="H12" s="39"/>
      <c r="I12" s="39"/>
      <c r="J12" s="38"/>
      <c r="K12" s="39"/>
      <c r="L12" s="42"/>
      <c r="M12" s="38"/>
      <c r="N12" s="39"/>
      <c r="O12" s="36"/>
      <c r="P12" s="43"/>
      <c r="Q12" s="39"/>
      <c r="R12" s="36"/>
      <c r="S12" s="40"/>
    </row>
    <row r="13" spans="1:19" ht="27" customHeight="1" x14ac:dyDescent="0.2">
      <c r="A13" s="33">
        <v>4</v>
      </c>
      <c r="B13" s="34"/>
      <c r="C13" s="35"/>
      <c r="D13" s="36"/>
      <c r="E13" s="37"/>
      <c r="F13" s="38"/>
      <c r="G13" s="38"/>
      <c r="H13" s="39"/>
      <c r="I13" s="39"/>
      <c r="J13" s="38"/>
      <c r="K13" s="39"/>
      <c r="L13" s="42"/>
      <c r="M13" s="38"/>
      <c r="N13" s="39"/>
      <c r="O13" s="36"/>
      <c r="P13" s="43"/>
      <c r="Q13" s="39"/>
      <c r="R13" s="36"/>
      <c r="S13" s="40"/>
    </row>
    <row r="14" spans="1:19" ht="27" customHeight="1" x14ac:dyDescent="0.2">
      <c r="A14" s="33">
        <v>5</v>
      </c>
      <c r="B14" s="34"/>
      <c r="C14" s="35"/>
      <c r="D14" s="36"/>
      <c r="E14" s="37"/>
      <c r="F14" s="38"/>
      <c r="G14" s="38"/>
      <c r="H14" s="39"/>
      <c r="I14" s="39"/>
      <c r="J14" s="38"/>
      <c r="K14" s="39"/>
      <c r="L14" s="42"/>
      <c r="M14" s="38"/>
      <c r="N14" s="39"/>
      <c r="O14" s="36"/>
      <c r="P14" s="43"/>
      <c r="Q14" s="39"/>
      <c r="R14" s="36"/>
      <c r="S14" s="40"/>
    </row>
    <row r="15" spans="1:19" ht="27" customHeight="1" x14ac:dyDescent="0.2">
      <c r="A15" s="33">
        <v>6</v>
      </c>
      <c r="B15" s="34"/>
      <c r="C15" s="35"/>
      <c r="D15" s="36"/>
      <c r="E15" s="37"/>
      <c r="F15" s="38"/>
      <c r="G15" s="38"/>
      <c r="H15" s="39"/>
      <c r="I15" s="39"/>
      <c r="J15" s="38"/>
      <c r="K15" s="39"/>
      <c r="L15" s="42"/>
      <c r="M15" s="38"/>
      <c r="N15" s="39"/>
      <c r="O15" s="36"/>
      <c r="P15" s="43"/>
      <c r="Q15" s="39"/>
      <c r="R15" s="36"/>
      <c r="S15" s="40"/>
    </row>
    <row r="16" spans="1:19" ht="27" customHeight="1" x14ac:dyDescent="0.2">
      <c r="A16" s="33">
        <v>7</v>
      </c>
      <c r="B16" s="34"/>
      <c r="C16" s="35"/>
      <c r="D16" s="36"/>
      <c r="E16" s="37"/>
      <c r="F16" s="38"/>
      <c r="G16" s="38"/>
      <c r="H16" s="39"/>
      <c r="I16" s="39"/>
      <c r="J16" s="38"/>
      <c r="K16" s="39"/>
      <c r="L16" s="42"/>
      <c r="M16" s="38"/>
      <c r="N16" s="39"/>
      <c r="O16" s="36"/>
      <c r="P16" s="43"/>
      <c r="Q16" s="39"/>
      <c r="R16" s="36"/>
      <c r="S16" s="40"/>
    </row>
    <row r="17" spans="1:19" ht="27" customHeight="1" x14ac:dyDescent="0.2">
      <c r="A17" s="33">
        <v>8</v>
      </c>
      <c r="B17" s="34"/>
      <c r="C17" s="35"/>
      <c r="D17" s="36"/>
      <c r="E17" s="37"/>
      <c r="F17" s="38"/>
      <c r="G17" s="38"/>
      <c r="H17" s="39"/>
      <c r="I17" s="39"/>
      <c r="J17" s="38"/>
      <c r="K17" s="39"/>
      <c r="L17" s="42"/>
      <c r="M17" s="38"/>
      <c r="N17" s="39"/>
      <c r="O17" s="36"/>
      <c r="P17" s="43"/>
      <c r="Q17" s="39"/>
      <c r="R17" s="36"/>
      <c r="S17" s="40"/>
    </row>
    <row r="18" spans="1:19" ht="27" customHeight="1" x14ac:dyDescent="0.2">
      <c r="A18" s="33">
        <v>9</v>
      </c>
      <c r="B18" s="34"/>
      <c r="C18" s="35"/>
      <c r="D18" s="36"/>
      <c r="E18" s="37"/>
      <c r="F18" s="38"/>
      <c r="G18" s="38"/>
      <c r="H18" s="39"/>
      <c r="I18" s="39"/>
      <c r="J18" s="38"/>
      <c r="K18" s="39"/>
      <c r="L18" s="42"/>
      <c r="M18" s="38"/>
      <c r="N18" s="39"/>
      <c r="O18" s="36"/>
      <c r="P18" s="43"/>
      <c r="Q18" s="39"/>
      <c r="R18" s="36"/>
      <c r="S18" s="40"/>
    </row>
    <row r="19" spans="1:19" ht="27" customHeight="1" x14ac:dyDescent="0.2">
      <c r="A19" s="33">
        <v>10</v>
      </c>
      <c r="B19" s="34"/>
      <c r="C19" s="35"/>
      <c r="D19" s="36"/>
      <c r="E19" s="37"/>
      <c r="F19" s="38"/>
      <c r="G19" s="38"/>
      <c r="H19" s="39"/>
      <c r="I19" s="39"/>
      <c r="J19" s="38"/>
      <c r="K19" s="39"/>
      <c r="L19" s="42"/>
      <c r="M19" s="38"/>
      <c r="N19" s="39"/>
      <c r="O19" s="36"/>
      <c r="P19" s="43"/>
      <c r="Q19" s="39"/>
      <c r="R19" s="36"/>
      <c r="S19" s="40"/>
    </row>
  </sheetData>
  <mergeCells count="14">
    <mergeCell ref="S6:S8"/>
    <mergeCell ref="G7:I7"/>
    <mergeCell ref="M7:O7"/>
    <mergeCell ref="P7:R7"/>
    <mergeCell ref="A4:Q4"/>
    <mergeCell ref="A6:A8"/>
    <mergeCell ref="B6:B8"/>
    <mergeCell ref="C6:C8"/>
    <mergeCell ref="D6:D8"/>
    <mergeCell ref="E6:E7"/>
    <mergeCell ref="F6:F8"/>
    <mergeCell ref="G6:R6"/>
    <mergeCell ref="J7:L7"/>
    <mergeCell ref="N5:O5"/>
  </mergeCells>
  <phoneticPr fontId="1"/>
  <pageMargins left="0.78740157480314965" right="0.78740157480314965" top="0.78740157480314965" bottom="0.78740157480314965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リスト!$E$2:$E$3</xm:f>
          </x14:formula1>
          <xm:sqref>P10:P19 H10:I19 K10:L19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"/>
  <sheetViews>
    <sheetView workbookViewId="0">
      <selection activeCell="F22" sqref="F22"/>
    </sheetView>
  </sheetViews>
  <sheetFormatPr defaultRowHeight="13" x14ac:dyDescent="0.2"/>
  <cols>
    <col min="6" max="6" width="35" customWidth="1"/>
  </cols>
  <sheetData>
    <row r="1" spans="1:6" x14ac:dyDescent="0.2">
      <c r="A1" s="44"/>
      <c r="B1" s="44" t="s">
        <v>57</v>
      </c>
      <c r="C1" s="44" t="s">
        <v>58</v>
      </c>
      <c r="D1" s="44" t="s">
        <v>59</v>
      </c>
      <c r="E1" s="44"/>
      <c r="F1" s="44" t="s">
        <v>60</v>
      </c>
    </row>
    <row r="2" spans="1:6" x14ac:dyDescent="0.2">
      <c r="A2" s="44">
        <v>1</v>
      </c>
      <c r="B2" s="45" t="s">
        <v>33</v>
      </c>
      <c r="C2" s="51" t="s">
        <v>16</v>
      </c>
      <c r="D2" s="47" t="s">
        <v>48</v>
      </c>
      <c r="E2" s="47">
        <v>0</v>
      </c>
      <c r="F2" s="44" t="s">
        <v>79</v>
      </c>
    </row>
    <row r="3" spans="1:6" x14ac:dyDescent="0.2">
      <c r="A3" s="44">
        <v>2</v>
      </c>
      <c r="B3" s="45" t="s">
        <v>33</v>
      </c>
      <c r="C3" s="46" t="s">
        <v>78</v>
      </c>
      <c r="D3" s="47" t="s">
        <v>49</v>
      </c>
      <c r="E3" s="47">
        <v>1</v>
      </c>
      <c r="F3" s="44" t="s">
        <v>80</v>
      </c>
    </row>
    <row r="4" spans="1:6" x14ac:dyDescent="0.2">
      <c r="A4" s="44">
        <v>3</v>
      </c>
      <c r="B4" s="45" t="s">
        <v>4</v>
      </c>
      <c r="C4" s="46" t="s">
        <v>17</v>
      </c>
      <c r="D4" s="47" t="s">
        <v>50</v>
      </c>
      <c r="E4" s="47"/>
      <c r="F4" s="44" t="s">
        <v>61</v>
      </c>
    </row>
    <row r="5" spans="1:6" x14ac:dyDescent="0.2">
      <c r="A5" s="44">
        <v>4</v>
      </c>
      <c r="B5" s="45" t="s">
        <v>5</v>
      </c>
      <c r="C5" s="55" t="s">
        <v>70</v>
      </c>
      <c r="D5" s="56"/>
      <c r="E5" s="56"/>
      <c r="F5" s="57" t="s">
        <v>81</v>
      </c>
    </row>
    <row r="6" spans="1:6" x14ac:dyDescent="0.2">
      <c r="A6" s="44">
        <v>5</v>
      </c>
      <c r="B6" s="45" t="s">
        <v>6</v>
      </c>
      <c r="C6" s="46" t="s">
        <v>18</v>
      </c>
      <c r="D6" s="47"/>
      <c r="E6" s="47"/>
      <c r="F6" s="44" t="s">
        <v>62</v>
      </c>
    </row>
    <row r="7" spans="1:6" x14ac:dyDescent="0.2">
      <c r="A7" s="44">
        <v>6</v>
      </c>
      <c r="B7" s="45" t="s">
        <v>7</v>
      </c>
      <c r="C7" s="46" t="s">
        <v>71</v>
      </c>
      <c r="D7" s="47"/>
      <c r="E7" s="47"/>
      <c r="F7" s="44" t="s">
        <v>63</v>
      </c>
    </row>
    <row r="8" spans="1:6" x14ac:dyDescent="0.2">
      <c r="A8" s="44">
        <v>7</v>
      </c>
      <c r="B8" s="45" t="s">
        <v>8</v>
      </c>
      <c r="C8" s="46" t="s">
        <v>72</v>
      </c>
      <c r="D8" s="47"/>
      <c r="E8" s="47"/>
      <c r="F8" s="44" t="s">
        <v>82</v>
      </c>
    </row>
    <row r="9" spans="1:6" x14ac:dyDescent="0.2">
      <c r="A9" s="44">
        <v>8</v>
      </c>
      <c r="B9" s="45" t="s">
        <v>9</v>
      </c>
      <c r="C9" s="46" t="s">
        <v>19</v>
      </c>
      <c r="D9" s="47"/>
      <c r="E9" s="47"/>
      <c r="F9" s="44" t="s">
        <v>64</v>
      </c>
    </row>
    <row r="10" spans="1:6" x14ac:dyDescent="0.2">
      <c r="A10" s="44">
        <v>9</v>
      </c>
      <c r="B10" s="45" t="s">
        <v>10</v>
      </c>
      <c r="C10" s="46" t="s">
        <v>73</v>
      </c>
      <c r="D10" s="47"/>
      <c r="E10" s="47"/>
      <c r="F10" s="44" t="s">
        <v>83</v>
      </c>
    </row>
    <row r="11" spans="1:6" x14ac:dyDescent="0.2">
      <c r="A11" s="44">
        <v>10</v>
      </c>
      <c r="B11" s="45" t="s">
        <v>11</v>
      </c>
      <c r="C11" s="46" t="s">
        <v>74</v>
      </c>
      <c r="D11" s="47"/>
      <c r="E11" s="47"/>
      <c r="F11" s="44" t="s">
        <v>84</v>
      </c>
    </row>
    <row r="12" spans="1:6" x14ac:dyDescent="0.2">
      <c r="A12" s="44">
        <v>11</v>
      </c>
      <c r="B12" s="45" t="s">
        <v>12</v>
      </c>
      <c r="C12" s="46" t="s">
        <v>75</v>
      </c>
      <c r="D12" s="47"/>
      <c r="E12" s="47"/>
      <c r="F12" s="44" t="s">
        <v>65</v>
      </c>
    </row>
    <row r="13" spans="1:6" x14ac:dyDescent="0.2">
      <c r="A13" s="44">
        <v>12</v>
      </c>
      <c r="B13" s="45" t="s">
        <v>13</v>
      </c>
      <c r="C13" s="46" t="s">
        <v>76</v>
      </c>
      <c r="D13" s="47"/>
      <c r="E13" s="47"/>
      <c r="F13" s="44" t="s">
        <v>85</v>
      </c>
    </row>
    <row r="14" spans="1:6" x14ac:dyDescent="0.2">
      <c r="A14" s="44">
        <v>13</v>
      </c>
      <c r="B14" s="48" t="s">
        <v>22</v>
      </c>
      <c r="C14" s="49" t="s">
        <v>20</v>
      </c>
      <c r="D14" s="47"/>
      <c r="E14" s="47"/>
      <c r="F14" s="44" t="s">
        <v>66</v>
      </c>
    </row>
    <row r="15" spans="1:6" x14ac:dyDescent="0.2">
      <c r="A15" s="44">
        <v>14</v>
      </c>
      <c r="B15" s="48" t="s">
        <v>14</v>
      </c>
      <c r="C15" s="49" t="s">
        <v>21</v>
      </c>
      <c r="D15" s="47"/>
      <c r="E15" s="47"/>
      <c r="F15" s="44" t="s">
        <v>67</v>
      </c>
    </row>
    <row r="16" spans="1:6" x14ac:dyDescent="0.2">
      <c r="A16" s="44">
        <v>15</v>
      </c>
      <c r="B16" s="48" t="s">
        <v>15</v>
      </c>
      <c r="C16" s="49" t="s">
        <v>77</v>
      </c>
      <c r="D16" s="47"/>
      <c r="E16" s="47"/>
      <c r="F16" s="44" t="s">
        <v>68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各学校報告用</vt:lpstr>
      <vt:lpstr>常任委員集約用</vt:lpstr>
      <vt:lpstr>リスト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fuyuzo</dc:creator>
  <cp:lastModifiedBy>大澤一之</cp:lastModifiedBy>
  <cp:lastPrinted>2019-09-18T14:53:30Z</cp:lastPrinted>
  <dcterms:created xsi:type="dcterms:W3CDTF">2015-04-19T01:34:59Z</dcterms:created>
  <dcterms:modified xsi:type="dcterms:W3CDTF">2019-09-18T14:53:35Z</dcterms:modified>
</cp:coreProperties>
</file>