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filterPrivacy="1" codeName="ThisWorkbook" defaultThemeVersion="124226"/>
  <xr:revisionPtr revIDLastSave="0" documentId="13_ncr:1_{E386DB3C-3BC3-43F1-9C6D-539C432C3A54}" xr6:coauthVersionLast="32" xr6:coauthVersionMax="32" xr10:uidLastSave="{00000000-0000-0000-0000-000000000000}"/>
  <bookViews>
    <workbookView xWindow="0" yWindow="0" windowWidth="19200" windowHeight="7470" activeTab="1" xr2:uid="{00000000-000D-0000-FFFF-FFFF00000000}"/>
  </bookViews>
  <sheets>
    <sheet name="入力例" sheetId="7" r:id="rId1"/>
    <sheet name="入力用" sheetId="1" r:id="rId2"/>
    <sheet name="データ" sheetId="5" r:id="rId3"/>
  </sheets>
  <definedNames>
    <definedName name="_xlnm._FilterDatabase" localSheetId="1" hidden="1">入力用!$M$14:$M$16</definedName>
    <definedName name="_xlnm.Print_Area" localSheetId="1">入力用!$A$1:$S$41</definedName>
    <definedName name="_xlnm.Print_Area" localSheetId="0">入力例!$A$1:$L$41</definedName>
  </definedNames>
  <calcPr calcId="179017"/>
</workbook>
</file>

<file path=xl/calcChain.xml><?xml version="1.0" encoding="utf-8"?>
<calcChain xmlns="http://schemas.openxmlformats.org/spreadsheetml/2006/main">
  <c r="I25" i="1" l="1"/>
  <c r="F36" i="1" l="1"/>
  <c r="B41" i="1" l="1"/>
  <c r="B4" i="1" l="1"/>
  <c r="E26" i="7" l="1"/>
  <c r="I25" i="7"/>
  <c r="E25" i="7"/>
  <c r="B3" i="5" l="1"/>
  <c r="Y3" i="5" l="1"/>
  <c r="X3" i="5"/>
  <c r="F3" i="5"/>
  <c r="E3" i="5"/>
  <c r="D3" i="5"/>
  <c r="C3" i="5"/>
  <c r="E25" i="1"/>
  <c r="AD3" i="5"/>
  <c r="AC3" i="5"/>
  <c r="AB3" i="5"/>
  <c r="E26" i="1"/>
  <c r="AA3" i="5"/>
  <c r="Z3" i="5"/>
  <c r="Q3" i="5"/>
  <c r="P3" i="5"/>
  <c r="O3" i="5"/>
  <c r="N3" i="5"/>
  <c r="M3" i="5"/>
  <c r="L3" i="5"/>
  <c r="K3" i="5"/>
  <c r="J3" i="5"/>
  <c r="I3" i="5"/>
  <c r="H3" i="5"/>
  <c r="G3" i="5"/>
  <c r="A3" i="5"/>
  <c r="G2" i="5"/>
</calcChain>
</file>

<file path=xl/sharedStrings.xml><?xml version="1.0" encoding="utf-8"?>
<sst xmlns="http://schemas.openxmlformats.org/spreadsheetml/2006/main" count="173" uniqueCount="109">
  <si>
    <t>フリガナ</t>
    <phoneticPr fontId="2"/>
  </si>
  <si>
    <t>送付先情報</t>
    <rPh sb="0" eb="2">
      <t>ソウフ</t>
    </rPh>
    <rPh sb="2" eb="3">
      <t>サキ</t>
    </rPh>
    <rPh sb="3" eb="5">
      <t>ジョウホウ</t>
    </rPh>
    <phoneticPr fontId="2"/>
  </si>
  <si>
    <t>ﾌﾘｶﾞﾅ</t>
    <phoneticPr fontId="2"/>
  </si>
  <si>
    <t>ﾌﾘｶﾞﾅ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</si>
  <si>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</si>
  <si>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</si>
  <si>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住　所</t>
    <rPh sb="0" eb="1">
      <t>ジュウ</t>
    </rPh>
    <rPh sb="2" eb="3">
      <t>ショ</t>
    </rPh>
    <phoneticPr fontId="2"/>
  </si>
  <si>
    <t>E－Mail</t>
    <phoneticPr fontId="2"/>
  </si>
  <si>
    <t>郵便番号</t>
    <rPh sb="0" eb="2">
      <t>ユウビン</t>
    </rPh>
    <rPh sb="2" eb="4">
      <t>バンゴウ</t>
    </rPh>
    <phoneticPr fontId="2"/>
  </si>
  <si>
    <t>〒</t>
    <phoneticPr fontId="2"/>
  </si>
  <si>
    <t>※日本協会使用欄</t>
    <rPh sb="1" eb="3">
      <t>ニホン</t>
    </rPh>
    <rPh sb="3" eb="5">
      <t>キョウカイ</t>
    </rPh>
    <rPh sb="5" eb="7">
      <t>シヨウ</t>
    </rPh>
    <rPh sb="7" eb="8">
      <t>ラン</t>
    </rPh>
    <phoneticPr fontId="2"/>
  </si>
  <si>
    <t>７連盟団体分類
（○を記入してください）</t>
    <rPh sb="1" eb="3">
      <t>レンメイ</t>
    </rPh>
    <rPh sb="3" eb="5">
      <t>ダンタイ</t>
    </rPh>
    <rPh sb="5" eb="7">
      <t>ブンルイ</t>
    </rPh>
    <rPh sb="11" eb="13">
      <t>キニュウ</t>
    </rPh>
    <phoneticPr fontId="2"/>
  </si>
  <si>
    <t>会員NO</t>
    <rPh sb="0" eb="1">
      <t>カイ</t>
    </rPh>
    <rPh sb="1" eb="2">
      <t>イン</t>
    </rPh>
    <phoneticPr fontId="2"/>
  </si>
  <si>
    <t>※連盟（都道府県協会等） 記入欄</t>
    <rPh sb="1" eb="3">
      <t>レンメイ</t>
    </rPh>
    <rPh sb="4" eb="8">
      <t>トドウフケン</t>
    </rPh>
    <rPh sb="8" eb="10">
      <t>キョウカイ</t>
    </rPh>
    <rPh sb="10" eb="11">
      <t>トウ</t>
    </rPh>
    <rPh sb="13" eb="15">
      <t>キニュウ</t>
    </rPh>
    <rPh sb="15" eb="16">
      <t>ラン</t>
    </rPh>
    <phoneticPr fontId="2"/>
  </si>
  <si>
    <t>都道府県協会名</t>
    <rPh sb="0" eb="4">
      <t>トドウフケン</t>
    </rPh>
    <rPh sb="4" eb="6">
      <t>キョウカイ</t>
    </rPh>
    <rPh sb="6" eb="7">
      <t>メイ</t>
    </rPh>
    <phoneticPr fontId="2"/>
  </si>
  <si>
    <t>協会会長名</t>
    <rPh sb="0" eb="2">
      <t>キョウカイ</t>
    </rPh>
    <rPh sb="2" eb="4">
      <t>カイチョウ</t>
    </rPh>
    <rPh sb="4" eb="5">
      <t>ナ</t>
    </rPh>
    <phoneticPr fontId="2"/>
  </si>
  <si>
    <t>申請団体の所属種類</t>
    <rPh sb="0" eb="2">
      <t>シンセイ</t>
    </rPh>
    <rPh sb="2" eb="4">
      <t>ダンタイ</t>
    </rPh>
    <rPh sb="5" eb="7">
      <t>ショゾク</t>
    </rPh>
    <rPh sb="7" eb="8">
      <t>シュ</t>
    </rPh>
    <rPh sb="8" eb="9">
      <t>ルイ</t>
    </rPh>
    <phoneticPr fontId="2"/>
  </si>
  <si>
    <r>
      <t xml:space="preserve">教職員（　　）･小学生（　　）･中学（ </t>
    </r>
    <r>
      <rPr>
        <b/>
        <sz val="11"/>
        <color indexed="8"/>
        <rFont val="ＭＳ Ｐゴシック"/>
        <family val="3"/>
        <charset val="128"/>
      </rPr>
      <t>○</t>
    </r>
    <r>
      <rPr>
        <sz val="11"/>
        <color indexed="8"/>
        <rFont val="ＭＳ Ｐ明朝"/>
        <family val="1"/>
        <charset val="128"/>
      </rPr>
      <t xml:space="preserve"> ）･高校（　　）･
大学（　　）・実業団（　　）・レディース（　　）・
その他組織（　　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phoneticPr fontId="2"/>
  </si>
  <si>
    <r>
      <t xml:space="preserve">教職員（　　）･小学生（　　）･中学（ </t>
    </r>
    <r>
      <rPr>
        <b/>
        <sz val="10"/>
        <color indexed="8"/>
        <rFont val="ＭＳ Ｐゴシック"/>
        <family val="3"/>
        <charset val="128"/>
      </rPr>
      <t>○</t>
    </r>
    <r>
      <rPr>
        <sz val="10"/>
        <color indexed="8"/>
        <rFont val="ＭＳ Ｐゴシック"/>
        <family val="3"/>
        <charset val="128"/>
      </rPr>
      <t xml:space="preserve"> ）･高校（　　）･
大学（　　）・実業団（　　）・レディース（　　）・その他組織（　　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0" eb="2">
      <t>キョウショクイン</t>
    </rPh>
    <rPh sb="31" eb="33">
      <t>ダイガク</t>
    </rPh>
    <rPh sb="38" eb="41">
      <t>ジツギョウダン</t>
    </rPh>
    <rPh sb="58" eb="59">
      <t>タ</t>
    </rPh>
    <rPh sb="59" eb="61">
      <t>ソシキ</t>
    </rPh>
    <phoneticPr fontId="2"/>
  </si>
  <si>
    <t xml:space="preserve">埼玉県バドミントン協会          </t>
    <rPh sb="0" eb="1">
      <t>サイタマ</t>
    </rPh>
    <rPh sb="1" eb="2">
      <t>ケン</t>
    </rPh>
    <rPh sb="8" eb="10">
      <t>キョウカイ</t>
    </rPh>
    <phoneticPr fontId="17"/>
  </si>
  <si>
    <t>会長　　磯井　貞夫</t>
    <rPh sb="4" eb="6">
      <t>イソイ</t>
    </rPh>
    <rPh sb="7" eb="9">
      <t>サダオ</t>
    </rPh>
    <phoneticPr fontId="2"/>
  </si>
  <si>
    <t>性別</t>
    <rPh sb="0" eb="2">
      <t>セイベツ</t>
    </rPh>
    <phoneticPr fontId="17"/>
  </si>
  <si>
    <t>生年月日</t>
    <rPh sb="0" eb="2">
      <t>セイネン</t>
    </rPh>
    <rPh sb="2" eb="4">
      <t>ガッピ</t>
    </rPh>
    <phoneticPr fontId="17"/>
  </si>
  <si>
    <t>申請年月日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</si>
  <si>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</si>
  <si>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</si>
  <si>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</si>
  <si>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西暦</t>
    <rPh sb="0" eb="2">
      <t>セイレキ</t>
    </rPh>
    <phoneticPr fontId="2"/>
  </si>
  <si>
    <t>埼玉県</t>
    <phoneticPr fontId="2"/>
  </si>
  <si>
    <t>学校名</t>
    <rPh sb="0" eb="3">
      <t>ガッコウメイ</t>
    </rPh>
    <phoneticPr fontId="2"/>
  </si>
  <si>
    <t>会員番号</t>
    <rPh sb="0" eb="2">
      <t>カイイン</t>
    </rPh>
    <rPh sb="2" eb="4">
      <t>バンゴウ</t>
    </rPh>
    <phoneticPr fontId="2"/>
  </si>
  <si>
    <t>氏名（姓）</t>
    <rPh sb="0" eb="2">
      <t>シメイ</t>
    </rPh>
    <rPh sb="3" eb="4">
      <t>セイ</t>
    </rPh>
    <phoneticPr fontId="2"/>
  </si>
  <si>
    <t>氏名（名）</t>
    <rPh sb="0" eb="2">
      <t>シメイ</t>
    </rPh>
    <rPh sb="3" eb="4">
      <t>メイ</t>
    </rPh>
    <phoneticPr fontId="2"/>
  </si>
  <si>
    <t>氏名フリガナ（姓）</t>
    <rPh sb="0" eb="2">
      <t>シメイ</t>
    </rPh>
    <rPh sb="7" eb="8">
      <t>セイ</t>
    </rPh>
    <phoneticPr fontId="2"/>
  </si>
  <si>
    <t>氏名フリガナ（名）</t>
    <rPh sb="0" eb="2">
      <t>シメイ</t>
    </rPh>
    <rPh sb="7" eb="8">
      <t>ナ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</si>
  <si>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</si>
  <si>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</si>
  <si>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郵便番号</t>
    <rPh sb="0" eb="4">
      <t>ユウビンバンゴウ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</si>
  <si>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</si>
  <si>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</si>
  <si>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番地等</t>
    <rPh sb="0" eb="2">
      <t>バンチ</t>
    </rPh>
    <rPh sb="2" eb="3">
      <t>トウ</t>
    </rPh>
    <phoneticPr fontId="2"/>
  </si>
  <si>
    <t>メールアドレス</t>
    <phoneticPr fontId="2"/>
  </si>
  <si>
    <t>所属する団体フリガナ</t>
    <rPh sb="0" eb="2">
      <t>ショゾク</t>
    </rPh>
    <rPh sb="4" eb="6">
      <t>ダンタイ</t>
    </rPh>
    <phoneticPr fontId="27"/>
  </si>
  <si>
    <t>所属する団体</t>
    <rPh sb="0" eb="2">
      <t>ショゾク</t>
    </rPh>
    <rPh sb="4" eb="6">
      <t>ダンタイ</t>
    </rPh>
    <phoneticPr fontId="27"/>
  </si>
  <si>
    <t>所属する連盟</t>
    <rPh sb="0" eb="2">
      <t>ショゾク</t>
    </rPh>
    <rPh sb="4" eb="6">
      <t>レンメイ</t>
    </rPh>
    <phoneticPr fontId="27"/>
  </si>
  <si>
    <t>所属する都道府県協会</t>
    <rPh sb="0" eb="2">
      <t>ショゾク</t>
    </rPh>
    <rPh sb="4" eb="8">
      <t>トドウフケン</t>
    </rPh>
    <rPh sb="8" eb="10">
      <t>キョウカイ</t>
    </rPh>
    <phoneticPr fontId="27"/>
  </si>
  <si>
    <t>審判資格</t>
    <rPh sb="0" eb="2">
      <t>シンパン</t>
    </rPh>
    <rPh sb="2" eb="4">
      <t>シカク</t>
    </rPh>
    <phoneticPr fontId="2"/>
  </si>
  <si>
    <t>審判資格番号</t>
    <rPh sb="0" eb="2">
      <t>シンパン</t>
    </rPh>
    <rPh sb="2" eb="4">
      <t>シカク</t>
    </rPh>
    <rPh sb="4" eb="6">
      <t>バンゴウ</t>
    </rPh>
    <phoneticPr fontId="2"/>
  </si>
  <si>
    <t>審判資格有効期限</t>
    <rPh sb="0" eb="2">
      <t>シンパン</t>
    </rPh>
    <rPh sb="2" eb="4">
      <t>シカク</t>
    </rPh>
    <rPh sb="4" eb="6">
      <t>ユウコウ</t>
    </rPh>
    <rPh sb="6" eb="8">
      <t>キゲン</t>
    </rPh>
    <phoneticPr fontId="2"/>
  </si>
  <si>
    <t>備考</t>
    <rPh sb="0" eb="2">
      <t>ビコウ</t>
    </rPh>
    <phoneticPr fontId="2"/>
  </si>
  <si>
    <t>ﾌﾘｶﾞﾅ</t>
    <phoneticPr fontId="23"/>
  </si>
  <si>
    <t>学校名</t>
    <phoneticPr fontId="23"/>
  </si>
  <si>
    <t>非会員（Ｈ２６年度協会会員未登録）</t>
    <rPh sb="0" eb="3">
      <t>ヒカイイン</t>
    </rPh>
    <rPh sb="11" eb="13">
      <t>カイイン</t>
    </rPh>
    <rPh sb="13" eb="16">
      <t>ミトウロク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</si>
  <si>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</si>
  <si>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</si>
  <si>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メール</t>
    <phoneticPr fontId="23"/>
  </si>
  <si>
    <t>所属</t>
    <rPh sb="0" eb="2">
      <t>ショゾク</t>
    </rPh>
    <phoneticPr fontId="23"/>
  </si>
  <si>
    <t>入力箇所（英数字は半角入力）</t>
    <rPh sb="0" eb="2">
      <t>ニュウリョク</t>
    </rPh>
    <rPh sb="2" eb="4">
      <t>カショ</t>
    </rPh>
    <rPh sb="5" eb="8">
      <t>エイスウジ</t>
    </rPh>
    <rPh sb="9" eb="11">
      <t>ハンカク</t>
    </rPh>
    <rPh sb="11" eb="13">
      <t>ニュウリョク</t>
    </rPh>
    <phoneticPr fontId="2"/>
  </si>
  <si>
    <t>Ｈ２６年度協会会員登録済み（プラスチックカード有り）</t>
    <rPh sb="3" eb="5">
      <t>ネンド</t>
    </rPh>
    <rPh sb="5" eb="7">
      <t>キョウカイ</t>
    </rPh>
    <rPh sb="7" eb="9">
      <t>カイイン</t>
    </rPh>
    <rPh sb="9" eb="11">
      <t>トウロク</t>
    </rPh>
    <rPh sb="11" eb="12">
      <t>ス</t>
    </rPh>
    <rPh sb="23" eb="24">
      <t>ア</t>
    </rPh>
    <phoneticPr fontId="2"/>
  </si>
  <si>
    <t>Ｈ２６年度協会会員登録済み（プラスチックカード未到着）</t>
    <rPh sb="3" eb="5">
      <t>ネンド</t>
    </rPh>
    <rPh sb="5" eb="7">
      <t>キョウカイ</t>
    </rPh>
    <rPh sb="7" eb="9">
      <t>カイイン</t>
    </rPh>
    <rPh sb="9" eb="11">
      <t>トウロク</t>
    </rPh>
    <rPh sb="11" eb="12">
      <t>ス</t>
    </rPh>
    <rPh sb="23" eb="26">
      <t>ミトウチャク</t>
    </rPh>
    <phoneticPr fontId="2"/>
  </si>
  <si>
    <t>00000000</t>
    <phoneticPr fontId="2"/>
  </si>
  <si>
    <t>氏名</t>
    <rPh sb="0" eb="1">
      <t>シ</t>
    </rPh>
    <rPh sb="1" eb="2">
      <t>メイ</t>
    </rPh>
    <phoneticPr fontId="2"/>
  </si>
  <si>
    <t>選択箇所（クリックしてリストから選択）</t>
    <rPh sb="0" eb="2">
      <t>センタク</t>
    </rPh>
    <rPh sb="2" eb="4">
      <t>カショ</t>
    </rPh>
    <rPh sb="16" eb="18">
      <t>センタク</t>
    </rPh>
    <phoneticPr fontId="2"/>
  </si>
  <si>
    <r>
      <t xml:space="preserve">会員登録番号
</t>
    </r>
    <r>
      <rPr>
        <sz val="6"/>
        <color indexed="8"/>
        <rFont val="ＭＳ Ｐゴシック"/>
        <family val="3"/>
        <charset val="128"/>
      </rPr>
      <t>（プラスチックカード）</t>
    </r>
    <rPh sb="0" eb="2">
      <t>カイイン</t>
    </rPh>
    <rPh sb="2" eb="3">
      <t>トウロク</t>
    </rPh>
    <rPh sb="3" eb="5">
      <t>バンゴウ</t>
    </rPh>
    <phoneticPr fontId="23"/>
  </si>
  <si>
    <t>＜ 提出先 ＞　　埼玉県バドミントン協会中学の部担当関根（越谷東中）へパソコンメールで送信願います !</t>
    <rPh sb="2" eb="4">
      <t>テイシュツ</t>
    </rPh>
    <rPh sb="4" eb="5">
      <t>サキ</t>
    </rPh>
    <rPh sb="9" eb="12">
      <t>サイタマケン</t>
    </rPh>
    <rPh sb="18" eb="20">
      <t>キョウカイ</t>
    </rPh>
    <rPh sb="20" eb="22">
      <t>チュウガク</t>
    </rPh>
    <rPh sb="23" eb="24">
      <t>ブ</t>
    </rPh>
    <rPh sb="24" eb="26">
      <t>タントウ</t>
    </rPh>
    <rPh sb="26" eb="28">
      <t>セキネ</t>
    </rPh>
    <rPh sb="43" eb="45">
      <t>ソウシン</t>
    </rPh>
    <rPh sb="45" eb="46">
      <t>ネガ</t>
    </rPh>
    <phoneticPr fontId="2"/>
  </si>
  <si>
    <t>下記のとおり登録申請致します。</t>
    <rPh sb="0" eb="2">
      <t>カキ</t>
    </rPh>
    <rPh sb="6" eb="8">
      <t>トウロク</t>
    </rPh>
    <rPh sb="8" eb="10">
      <t>シンセイ</t>
    </rPh>
    <rPh sb="10" eb="11">
      <t>イタ</t>
    </rPh>
    <phoneticPr fontId="2"/>
  </si>
  <si>
    <t>　　　＊この申請により入手した個人情報は、協会登録の目的以外には一切使用致しません。</t>
    <rPh sb="6" eb="8">
      <t>シンセイ</t>
    </rPh>
    <rPh sb="11" eb="13">
      <t>ニュウシュ</t>
    </rPh>
    <rPh sb="15" eb="17">
      <t>コジン</t>
    </rPh>
    <rPh sb="17" eb="19">
      <t>ジョウホウ</t>
    </rPh>
    <rPh sb="21" eb="23">
      <t>キョウカイ</t>
    </rPh>
    <rPh sb="23" eb="25">
      <t>トウロク</t>
    </rPh>
    <rPh sb="26" eb="28">
      <t>モクテキ</t>
    </rPh>
    <rPh sb="28" eb="30">
      <t>イガイ</t>
    </rPh>
    <rPh sb="32" eb="34">
      <t>イッサイ</t>
    </rPh>
    <rPh sb="34" eb="36">
      <t>シヨウ</t>
    </rPh>
    <rPh sb="36" eb="37">
      <t>イタ</t>
    </rPh>
    <phoneticPr fontId="2"/>
  </si>
  <si>
    <t>送付先</t>
    <rPh sb="0" eb="3">
      <t>ソウフサキ</t>
    </rPh>
    <phoneticPr fontId="2"/>
  </si>
  <si>
    <r>
      <t>bad.saitama.jhs@gmail.com</t>
    </r>
    <r>
      <rPr>
        <sz val="16"/>
        <color theme="1"/>
        <rFont val="ＭＳ 明朝"/>
        <family val="1"/>
        <charset val="128"/>
      </rPr>
      <t>（埼玉県中学バドミントン）</t>
    </r>
  </si>
  <si>
    <t>ID番号</t>
    <rPh sb="2" eb="4">
      <t>バンゴウ</t>
    </rPh>
    <phoneticPr fontId="2"/>
  </si>
  <si>
    <t>生徒名</t>
    <rPh sb="0" eb="2">
      <t>セイト</t>
    </rPh>
    <rPh sb="2" eb="3">
      <t>ナ</t>
    </rPh>
    <phoneticPr fontId="2"/>
  </si>
  <si>
    <t>中学１年</t>
    <rPh sb="0" eb="2">
      <t>チュウガク</t>
    </rPh>
    <rPh sb="3" eb="4">
      <t>ネン</t>
    </rPh>
    <phoneticPr fontId="2"/>
  </si>
  <si>
    <t>中学２年</t>
    <rPh sb="0" eb="2">
      <t>チュウガク</t>
    </rPh>
    <rPh sb="3" eb="4">
      <t>ネン</t>
    </rPh>
    <phoneticPr fontId="2"/>
  </si>
  <si>
    <t>中学３年</t>
    <rPh sb="0" eb="2">
      <t>チュウガク</t>
    </rPh>
    <rPh sb="3" eb="4">
      <t>ネン</t>
    </rPh>
    <phoneticPr fontId="2"/>
  </si>
  <si>
    <t>048-962-2366</t>
    <phoneticPr fontId="2"/>
  </si>
  <si>
    <t>『個人ＰＣメール』</t>
  </si>
  <si>
    <t>情報</t>
    <rPh sb="0" eb="2">
      <t>ジョウホウ</t>
    </rPh>
    <phoneticPr fontId="17"/>
  </si>
  <si>
    <t>所属中学校名（略式）</t>
    <rPh sb="0" eb="2">
      <t>ショゾク</t>
    </rPh>
    <rPh sb="2" eb="3">
      <t>チュウ</t>
    </rPh>
    <rPh sb="3" eb="5">
      <t>ガッコウ</t>
    </rPh>
    <rPh sb="5" eb="6">
      <t>メイ</t>
    </rPh>
    <rPh sb="7" eb="9">
      <t>リャクシキ</t>
    </rPh>
    <phoneticPr fontId="2"/>
  </si>
  <si>
    <t>（昨年度の状況）
番号は８桁表示</t>
    <rPh sb="1" eb="4">
      <t>サクネンド</t>
    </rPh>
    <rPh sb="5" eb="7">
      <t>ジョウキョウ</t>
    </rPh>
    <rPh sb="9" eb="11">
      <t>バンゴウ</t>
    </rPh>
    <rPh sb="13" eb="14">
      <t>ケタ</t>
    </rPh>
    <rPh sb="14" eb="16">
      <t>ヒョウジ</t>
    </rPh>
    <phoneticPr fontId="2"/>
  </si>
  <si>
    <t>中学校名
（正式名称）</t>
    <rPh sb="0" eb="1">
      <t>チュウ</t>
    </rPh>
    <rPh sb="1" eb="4">
      <t>ガッコウメイ</t>
    </rPh>
    <rPh sb="6" eb="8">
      <t>セイシキ</t>
    </rPh>
    <rPh sb="8" eb="10">
      <t>メイショウ</t>
    </rPh>
    <phoneticPr fontId="2"/>
  </si>
  <si>
    <t>協会登録
情報</t>
    <rPh sb="0" eb="2">
      <t>キョウカイ</t>
    </rPh>
    <rPh sb="2" eb="4">
      <t>トウロク</t>
    </rPh>
    <rPh sb="5" eb="7">
      <t>ジョウホウ</t>
    </rPh>
    <phoneticPr fontId="2"/>
  </si>
  <si>
    <t>越谷東中</t>
    <rPh sb="0" eb="2">
      <t>コシガヤ</t>
    </rPh>
    <rPh sb="2" eb="3">
      <t>ヒガシ</t>
    </rPh>
    <phoneticPr fontId="2"/>
  </si>
  <si>
    <t>コシガヤヒガシチュウ</t>
    <phoneticPr fontId="2"/>
  </si>
  <si>
    <t>越谷市立東中学校</t>
    <rPh sb="0" eb="2">
      <t>コシガヤ</t>
    </rPh>
    <rPh sb="2" eb="4">
      <t>シリツ</t>
    </rPh>
    <rPh sb="4" eb="5">
      <t>ヒガシ</t>
    </rPh>
    <rPh sb="5" eb="8">
      <t>チュウガッコウ</t>
    </rPh>
    <phoneticPr fontId="2"/>
  </si>
  <si>
    <t>コシガヤシリツヒガシチュウガッコウ</t>
    <phoneticPr fontId="2"/>
  </si>
  <si>
    <t>関根</t>
    <rPh sb="0" eb="2">
      <t>セキネ</t>
    </rPh>
    <phoneticPr fontId="23"/>
  </si>
  <si>
    <t>冬藏</t>
    <rPh sb="0" eb="1">
      <t>フユ</t>
    </rPh>
    <rPh sb="1" eb="2">
      <t>クラ</t>
    </rPh>
    <phoneticPr fontId="23"/>
  </si>
  <si>
    <t>セキネ</t>
    <phoneticPr fontId="23"/>
  </si>
  <si>
    <t>フユゾウ</t>
    <phoneticPr fontId="23"/>
  </si>
  <si>
    <t>ある場合のみ</t>
    <rPh sb="2" eb="4">
      <t>バアイ</t>
    </rPh>
    <phoneticPr fontId="23"/>
  </si>
  <si>
    <t>048-962-2737</t>
    <phoneticPr fontId="2"/>
  </si>
  <si>
    <t>bad.zzz.minton@gmail.com</t>
    <phoneticPr fontId="2"/>
  </si>
  <si>
    <t>343-0821</t>
    <phoneticPr fontId="2"/>
  </si>
  <si>
    <t>越谷市東越谷</t>
    <rPh sb="0" eb="3">
      <t>コシガヤシ</t>
    </rPh>
    <rPh sb="3" eb="6">
      <t>ヒガシコシガヤ</t>
    </rPh>
    <phoneticPr fontId="23"/>
  </si>
  <si>
    <t>9-3160</t>
    <phoneticPr fontId="23"/>
  </si>
  <si>
    <t>追加登録の場合入力</t>
    <rPh sb="0" eb="1">
      <t>ツイカ</t>
    </rPh>
    <rPh sb="1" eb="3">
      <t>トウロク</t>
    </rPh>
    <rPh sb="4" eb="6">
      <t>バアイ</t>
    </rPh>
    <rPh sb="6" eb="8">
      <t>ニュウリョク</t>
    </rPh>
    <phoneticPr fontId="2"/>
  </si>
  <si>
    <t>日</t>
    <rPh sb="0" eb="1">
      <t>ヒ</t>
    </rPh>
    <phoneticPr fontId="2"/>
  </si>
  <si>
    <t>????/??/??</t>
    <phoneticPr fontId="2"/>
  </si>
  <si>
    <t>平成３０度・協会登録データ【個人登録者用（生徒）】</t>
    <rPh sb="0" eb="2">
      <t>ヘイセイ</t>
    </rPh>
    <rPh sb="4" eb="5">
      <t>ド</t>
    </rPh>
    <rPh sb="6" eb="8">
      <t>キョウカイ</t>
    </rPh>
    <rPh sb="8" eb="10">
      <t>トウロク</t>
    </rPh>
    <rPh sb="14" eb="20">
      <t>コジントウロクシャヨウ</t>
    </rPh>
    <rPh sb="21" eb="23">
      <t>セイト</t>
    </rPh>
    <phoneticPr fontId="2"/>
  </si>
  <si>
    <r>
      <t>＊ファイル名は、『Ｈ３０年度・協会登録データ【個人登録者用（生徒）】</t>
    </r>
    <r>
      <rPr>
        <u/>
        <sz val="12"/>
        <color theme="1"/>
        <rFont val="ＭＳ Ｐ明朝"/>
        <family val="1"/>
        <charset val="128"/>
      </rPr>
      <t>（学校名）・名前</t>
    </r>
    <r>
      <rPr>
        <sz val="12"/>
        <color theme="1"/>
        <rFont val="ＭＳ Ｐ明朝"/>
        <family val="1"/>
        <charset val="128"/>
      </rPr>
      <t>』として下さい。</t>
    </r>
    <rPh sb="5" eb="6">
      <t>ナ</t>
    </rPh>
    <rPh sb="12" eb="14">
      <t>ネンド</t>
    </rPh>
    <rPh sb="30" eb="32">
      <t>セイト</t>
    </rPh>
    <rPh sb="35" eb="38">
      <t>ガッコウメイ</t>
    </rPh>
    <rPh sb="40" eb="42">
      <t>ナマエ</t>
    </rPh>
    <rPh sb="46" eb="47">
      <t>クダ</t>
    </rPh>
    <phoneticPr fontId="2"/>
  </si>
  <si>
    <t>中</t>
    <rPh sb="0" eb="1">
      <t>ナカ</t>
    </rPh>
    <phoneticPr fontId="2"/>
  </si>
  <si>
    <t>チュウ</t>
    <phoneticPr fontId="2"/>
  </si>
  <si>
    <t>中学校</t>
    <rPh sb="0" eb="3">
      <t>チュウガッコウ</t>
    </rPh>
    <phoneticPr fontId="2"/>
  </si>
  <si>
    <t>チュウガッコウ</t>
    <phoneticPr fontId="2"/>
  </si>
  <si>
    <t>00</t>
    <phoneticPr fontId="2"/>
  </si>
  <si>
    <t>//</t>
    <phoneticPr fontId="2"/>
  </si>
  <si>
    <t>@</t>
    <phoneticPr fontId="2"/>
  </si>
  <si>
    <t>-</t>
    <phoneticPr fontId="2"/>
  </si>
  <si>
    <t>0--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</si>
</sst>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"/>
  </numFmts>
  <fonts count="36" x14ac:knownFonts="1"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8"/>
      <color indexed="8"/>
      <name val="AR P丸ゴシック体M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theme="1"/>
      <name val="Century"/>
      <family val="1"/>
    </font>
    <font>
      <sz val="16"/>
      <color theme="1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/>
      <right/>
      <top style="mediumDashDot">
        <color indexed="64"/>
      </top>
      <bottom/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7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/>
    <xf numFmtId="0" fontId="7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Border="1"/>
    <xf numFmtId="0" fontId="0" fillId="0" borderId="2" xfId="0" applyBorder="1"/>
    <xf numFmtId="0" fontId="10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14" fillId="0" borderId="21" xfId="1" applyFont="1" applyBorder="1" applyAlignment="1">
      <alignment horizontal="center" vertical="center"/>
    </xf>
    <xf numFmtId="0" fontId="0" fillId="0" borderId="0" xfId="0" quotePrefix="1" applyFont="1"/>
    <xf numFmtId="0" fontId="0" fillId="0" borderId="0" xfId="0" applyFont="1" applyAlignment="1">
      <alignment horizontal="center"/>
    </xf>
    <xf numFmtId="0" fontId="8" fillId="0" borderId="0" xfId="0" quotePrefix="1" applyFont="1" applyAlignment="1">
      <alignment vertical="center"/>
    </xf>
    <xf numFmtId="0" fontId="14" fillId="3" borderId="8" xfId="1" applyFont="1" applyFill="1" applyBorder="1" applyAlignment="1">
      <alignment vertical="center"/>
    </xf>
    <xf numFmtId="0" fontId="14" fillId="3" borderId="22" xfId="1" applyFont="1" applyFill="1" applyBorder="1" applyAlignment="1">
      <alignment vertical="center"/>
    </xf>
    <xf numFmtId="0" fontId="14" fillId="3" borderId="21" xfId="1" applyFont="1" applyFill="1" applyBorder="1" applyAlignment="1">
      <alignment horizontal="center" vertical="center"/>
    </xf>
    <xf numFmtId="0" fontId="24" fillId="4" borderId="7" xfId="0" applyNumberFormat="1" applyFont="1" applyFill="1" applyBorder="1" applyAlignment="1">
      <alignment horizontal="center" vertical="center"/>
    </xf>
    <xf numFmtId="0" fontId="25" fillId="4" borderId="7" xfId="0" applyNumberFormat="1" applyFont="1" applyFill="1" applyBorder="1" applyAlignment="1">
      <alignment horizontal="center" vertical="center"/>
    </xf>
    <xf numFmtId="0" fontId="25" fillId="5" borderId="7" xfId="0" applyNumberFormat="1" applyFont="1" applyFill="1" applyBorder="1" applyAlignment="1">
      <alignment horizontal="center" vertical="center"/>
    </xf>
    <xf numFmtId="0" fontId="25" fillId="6" borderId="7" xfId="0" applyNumberFormat="1" applyFont="1" applyFill="1" applyBorder="1" applyAlignment="1">
      <alignment horizontal="center" vertical="center"/>
    </xf>
    <xf numFmtId="0" fontId="26" fillId="7" borderId="7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4" borderId="0" xfId="0" applyNumberFormat="1" applyFont="1" applyFill="1" applyBorder="1" applyAlignment="1">
      <alignment horizontal="center" vertical="center"/>
    </xf>
    <xf numFmtId="0" fontId="25" fillId="4" borderId="0" xfId="0" applyNumberFormat="1" applyFont="1" applyFill="1" applyBorder="1" applyAlignment="1">
      <alignment horizontal="center" vertical="center"/>
    </xf>
    <xf numFmtId="0" fontId="25" fillId="5" borderId="0" xfId="0" applyNumberFormat="1" applyFont="1" applyFill="1" applyBorder="1" applyAlignment="1">
      <alignment horizontal="center" vertical="center"/>
    </xf>
    <xf numFmtId="0" fontId="25" fillId="6" borderId="0" xfId="0" applyNumberFormat="1" applyFont="1" applyFill="1" applyBorder="1" applyAlignment="1">
      <alignment horizontal="center" vertical="center"/>
    </xf>
    <xf numFmtId="0" fontId="26" fillId="7" borderId="0" xfId="0" applyNumberFormat="1" applyFont="1" applyFill="1" applyBorder="1" applyAlignment="1">
      <alignment horizontal="center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25" fillId="2" borderId="0" xfId="0" applyNumberFormat="1" applyFont="1" applyFill="1" applyBorder="1" applyAlignment="1">
      <alignment horizontal="center" vertical="center"/>
    </xf>
    <xf numFmtId="0" fontId="26" fillId="2" borderId="0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14" fontId="25" fillId="2" borderId="0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1" fillId="8" borderId="39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2" borderId="0" xfId="0" applyFill="1"/>
    <xf numFmtId="0" fontId="0" fillId="8" borderId="0" xfId="0" applyFill="1"/>
    <xf numFmtId="0" fontId="0" fillId="0" borderId="0" xfId="0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10" fillId="3" borderId="0" xfId="0" applyFont="1" applyFill="1" applyBorder="1" applyAlignment="1">
      <alignment vertical="center"/>
    </xf>
    <xf numFmtId="0" fontId="7" fillId="3" borderId="0" xfId="0" applyFont="1" applyFill="1"/>
    <xf numFmtId="0" fontId="8" fillId="3" borderId="0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ont="1" applyFill="1"/>
    <xf numFmtId="0" fontId="8" fillId="3" borderId="9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0" fillId="3" borderId="2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ont="1" applyFill="1" applyAlignment="1">
      <alignment horizontal="center" vertical="center"/>
    </xf>
    <xf numFmtId="0" fontId="0" fillId="3" borderId="0" xfId="0" quotePrefix="1" applyFont="1" applyFill="1"/>
    <xf numFmtId="0" fontId="8" fillId="3" borderId="0" xfId="0" quotePrefix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13" fillId="3" borderId="0" xfId="0" quotePrefix="1" applyFont="1" applyFill="1" applyAlignment="1">
      <alignment horizontal="left" vertical="center"/>
    </xf>
    <xf numFmtId="0" fontId="4" fillId="3" borderId="35" xfId="0" quotePrefix="1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51" xfId="0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21" fillId="3" borderId="0" xfId="0" applyFont="1" applyFill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0" fontId="29" fillId="3" borderId="39" xfId="0" applyFont="1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176" fontId="0" fillId="0" borderId="0" xfId="0" applyNumberFormat="1" applyFont="1"/>
    <xf numFmtId="0" fontId="8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28" xfId="0" applyFont="1" applyFill="1" applyBorder="1" applyAlignment="1">
      <alignment horizontal="center" vertical="center" shrinkToFit="1"/>
    </xf>
    <xf numFmtId="0" fontId="0" fillId="3" borderId="23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21" fillId="3" borderId="42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1" fillId="3" borderId="21" xfId="0" quotePrefix="1" applyFont="1" applyFill="1" applyBorder="1" applyAlignment="1">
      <alignment horizontal="center" vertical="center" wrapText="1"/>
    </xf>
    <xf numFmtId="0" fontId="15" fillId="3" borderId="8" xfId="0" quotePrefix="1" applyFont="1" applyFill="1" applyBorder="1" applyAlignment="1">
      <alignment horizontal="center" vertical="center"/>
    </xf>
    <xf numFmtId="0" fontId="15" fillId="3" borderId="22" xfId="0" quotePrefix="1" applyFont="1" applyFill="1" applyBorder="1" applyAlignment="1">
      <alignment horizontal="center" vertical="center"/>
    </xf>
    <xf numFmtId="0" fontId="32" fillId="3" borderId="29" xfId="0" applyFont="1" applyFill="1" applyBorder="1" applyAlignment="1">
      <alignment horizontal="center" vertical="center" wrapText="1" shrinkToFit="1"/>
    </xf>
    <xf numFmtId="0" fontId="32" fillId="3" borderId="7" xfId="0" applyFont="1" applyFill="1" applyBorder="1" applyAlignment="1">
      <alignment horizontal="center" vertical="center" shrinkToFit="1"/>
    </xf>
    <xf numFmtId="0" fontId="21" fillId="3" borderId="23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29" fillId="3" borderId="12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14" fontId="29" fillId="3" borderId="45" xfId="0" applyNumberFormat="1" applyFont="1" applyFill="1" applyBorder="1" applyAlignment="1">
      <alignment horizontal="center" vertical="center"/>
    </xf>
    <xf numFmtId="0" fontId="29" fillId="3" borderId="32" xfId="0" applyFont="1" applyFill="1" applyBorder="1" applyAlignment="1">
      <alignment horizontal="center" vertical="center"/>
    </xf>
    <xf numFmtId="0" fontId="29" fillId="3" borderId="33" xfId="0" applyFont="1" applyFill="1" applyBorder="1" applyAlignment="1">
      <alignment horizontal="center" vertical="center"/>
    </xf>
    <xf numFmtId="0" fontId="29" fillId="3" borderId="26" xfId="0" quotePrefix="1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27" xfId="0" applyFont="1" applyFill="1" applyBorder="1" applyAlignment="1">
      <alignment horizontal="center" vertical="center"/>
    </xf>
    <xf numFmtId="0" fontId="29" fillId="3" borderId="21" xfId="1" applyFont="1" applyFill="1" applyBorder="1" applyAlignment="1">
      <alignment horizontal="center" vertical="center"/>
    </xf>
    <xf numFmtId="0" fontId="29" fillId="3" borderId="8" xfId="1" applyFont="1" applyFill="1" applyBorder="1" applyAlignment="1">
      <alignment horizontal="center" vertical="center"/>
    </xf>
    <xf numFmtId="0" fontId="29" fillId="3" borderId="38" xfId="1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29" fillId="3" borderId="21" xfId="0" quotePrefix="1" applyFont="1" applyFill="1" applyBorder="1" applyAlignment="1">
      <alignment horizontal="center" vertical="center"/>
    </xf>
    <xf numFmtId="0" fontId="29" fillId="3" borderId="8" xfId="0" quotePrefix="1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21" fillId="3" borderId="54" xfId="0" applyFont="1" applyFill="1" applyBorder="1" applyAlignment="1">
      <alignment horizontal="left" vertical="center"/>
    </xf>
    <xf numFmtId="0" fontId="21" fillId="3" borderId="24" xfId="0" applyFont="1" applyFill="1" applyBorder="1" applyAlignment="1">
      <alignment horizontal="left" vertical="center"/>
    </xf>
    <xf numFmtId="0" fontId="21" fillId="3" borderId="25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29" fillId="3" borderId="12" xfId="0" quotePrefix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8" fillId="3" borderId="7" xfId="0" quotePrefix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 shrinkToFit="1"/>
    </xf>
    <xf numFmtId="0" fontId="22" fillId="3" borderId="37" xfId="1" applyFont="1" applyFill="1" applyBorder="1" applyAlignment="1">
      <alignment horizontal="center" vertical="center"/>
    </xf>
    <xf numFmtId="0" fontId="22" fillId="3" borderId="8" xfId="1" applyFont="1" applyFill="1" applyBorder="1" applyAlignment="1">
      <alignment horizontal="center" vertical="center"/>
    </xf>
    <xf numFmtId="0" fontId="22" fillId="3" borderId="38" xfId="1" applyFont="1" applyFill="1" applyBorder="1" applyAlignment="1">
      <alignment horizontal="center" vertical="center"/>
    </xf>
    <xf numFmtId="0" fontId="29" fillId="3" borderId="36" xfId="0" applyFont="1" applyFill="1" applyBorder="1" applyAlignment="1">
      <alignment horizontal="center" vertical="center"/>
    </xf>
    <xf numFmtId="0" fontId="29" fillId="3" borderId="3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1" xfId="0" quotePrefix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0" fontId="20" fillId="3" borderId="3" xfId="0" quotePrefix="1" applyFont="1" applyFill="1" applyBorder="1" applyAlignment="1">
      <alignment horizontal="center" vertical="center"/>
    </xf>
    <xf numFmtId="0" fontId="20" fillId="3" borderId="8" xfId="0" quotePrefix="1" applyFont="1" applyFill="1" applyBorder="1" applyAlignment="1">
      <alignment horizontal="center" vertical="center"/>
    </xf>
    <xf numFmtId="0" fontId="20" fillId="3" borderId="10" xfId="0" quotePrefix="1" applyFont="1" applyFill="1" applyBorder="1" applyAlignment="1">
      <alignment horizontal="center" vertical="center"/>
    </xf>
    <xf numFmtId="0" fontId="29" fillId="3" borderId="12" xfId="0" applyFont="1" applyFill="1" applyBorder="1" applyAlignment="1">
      <alignment horizontal="center" vertical="center" shrinkToFit="1"/>
    </xf>
    <xf numFmtId="0" fontId="29" fillId="3" borderId="41" xfId="0" applyFont="1" applyFill="1" applyBorder="1" applyAlignment="1">
      <alignment horizontal="center" vertical="center" shrinkToFit="1"/>
    </xf>
    <xf numFmtId="0" fontId="29" fillId="3" borderId="43" xfId="0" applyFont="1" applyFill="1" applyBorder="1" applyAlignment="1">
      <alignment horizontal="right" vertical="center"/>
    </xf>
    <xf numFmtId="0" fontId="29" fillId="3" borderId="55" xfId="0" applyFont="1" applyFill="1" applyBorder="1" applyAlignment="1">
      <alignment horizontal="left" vertical="center"/>
    </xf>
    <xf numFmtId="0" fontId="29" fillId="3" borderId="13" xfId="0" applyFont="1" applyFill="1" applyBorder="1" applyAlignment="1">
      <alignment horizontal="left" vertical="center"/>
    </xf>
    <xf numFmtId="0" fontId="29" fillId="3" borderId="6" xfId="0" applyFont="1" applyFill="1" applyBorder="1" applyAlignment="1">
      <alignment horizontal="left" vertical="center"/>
    </xf>
    <xf numFmtId="0" fontId="8" fillId="3" borderId="46" xfId="0" applyFont="1" applyFill="1" applyBorder="1" applyAlignment="1">
      <alignment horizontal="center" vertical="center" shrinkToFit="1"/>
    </xf>
    <xf numFmtId="0" fontId="8" fillId="3" borderId="47" xfId="0" applyFont="1" applyFill="1" applyBorder="1" applyAlignment="1">
      <alignment horizontal="center" vertical="center" shrinkToFit="1"/>
    </xf>
    <xf numFmtId="0" fontId="29" fillId="3" borderId="23" xfId="0" quotePrefix="1" applyFont="1" applyFill="1" applyBorder="1" applyAlignment="1">
      <alignment horizontal="center" vertical="center" shrinkToFit="1"/>
    </xf>
    <xf numFmtId="0" fontId="29" fillId="3" borderId="24" xfId="0" quotePrefix="1" applyFont="1" applyFill="1" applyBorder="1" applyAlignment="1">
      <alignment horizontal="center" vertical="center" shrinkToFit="1"/>
    </xf>
    <xf numFmtId="0" fontId="29" fillId="3" borderId="40" xfId="0" quotePrefix="1" applyFont="1" applyFill="1" applyBorder="1" applyAlignment="1">
      <alignment horizontal="center" vertical="center" shrinkToFit="1"/>
    </xf>
    <xf numFmtId="0" fontId="12" fillId="3" borderId="48" xfId="0" applyFont="1" applyFill="1" applyBorder="1" applyAlignment="1">
      <alignment horizontal="center" vertical="center" wrapText="1"/>
    </xf>
    <xf numFmtId="0" fontId="12" fillId="3" borderId="49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" fillId="3" borderId="50" xfId="0" quotePrefix="1" applyFont="1" applyFill="1" applyBorder="1" applyAlignment="1">
      <alignment horizontal="center" vertical="center" wrapText="1" shrinkToFit="1"/>
    </xf>
    <xf numFmtId="0" fontId="1" fillId="3" borderId="43" xfId="0" quotePrefix="1" applyFont="1" applyFill="1" applyBorder="1" applyAlignment="1">
      <alignment horizontal="center" vertical="center" shrinkToFit="1"/>
    </xf>
    <xf numFmtId="0" fontId="29" fillId="3" borderId="43" xfId="0" quotePrefix="1" applyFont="1" applyFill="1" applyBorder="1" applyAlignment="1">
      <alignment horizontal="center" vertical="center" shrinkToFit="1"/>
    </xf>
    <xf numFmtId="0" fontId="33" fillId="0" borderId="56" xfId="0" applyFont="1" applyBorder="1" applyAlignment="1">
      <alignment shrinkToFit="1"/>
    </xf>
    <xf numFmtId="0" fontId="0" fillId="0" borderId="56" xfId="0" applyBorder="1" applyAlignment="1">
      <alignment shrinkToFit="1"/>
    </xf>
    <xf numFmtId="0" fontId="3" fillId="3" borderId="31" xfId="0" applyFont="1" applyFill="1" applyBorder="1" applyAlignment="1">
      <alignment horizontal="left" vertical="center"/>
    </xf>
    <xf numFmtId="0" fontId="8" fillId="3" borderId="30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/>
    </xf>
    <xf numFmtId="0" fontId="30" fillId="3" borderId="52" xfId="0" applyFont="1" applyFill="1" applyBorder="1" applyAlignment="1">
      <alignment horizontal="center" vertical="center"/>
    </xf>
    <xf numFmtId="0" fontId="30" fillId="3" borderId="53" xfId="0" applyFont="1" applyFill="1" applyBorder="1" applyAlignment="1">
      <alignment horizontal="center" vertical="center"/>
    </xf>
    <xf numFmtId="0" fontId="1" fillId="3" borderId="57" xfId="0" quotePrefix="1" applyFont="1" applyFill="1" applyBorder="1" applyAlignment="1">
      <alignment horizontal="center" vertical="center" wrapText="1" shrinkToFit="1"/>
    </xf>
    <xf numFmtId="0" fontId="1" fillId="3" borderId="48" xfId="0" quotePrefix="1" applyFont="1" applyFill="1" applyBorder="1" applyAlignment="1">
      <alignment horizontal="center" vertical="center" wrapText="1" shrinkToFit="1"/>
    </xf>
    <xf numFmtId="0" fontId="1" fillId="3" borderId="58" xfId="0" quotePrefix="1" applyFont="1" applyFill="1" applyBorder="1" applyAlignment="1">
      <alignment horizontal="center" vertical="center" wrapText="1" shrinkToFit="1"/>
    </xf>
    <xf numFmtId="0" fontId="1" fillId="3" borderId="14" xfId="0" quotePrefix="1" applyFont="1" applyFill="1" applyBorder="1" applyAlignment="1">
      <alignment horizontal="center" vertical="center" wrapText="1" shrinkToFit="1"/>
    </xf>
    <xf numFmtId="176" fontId="4" fillId="2" borderId="59" xfId="0" quotePrefix="1" applyNumberFormat="1" applyFont="1" applyFill="1" applyBorder="1" applyAlignment="1">
      <alignment horizontal="center" vertical="center" shrinkToFit="1"/>
    </xf>
    <xf numFmtId="176" fontId="4" fillId="2" borderId="14" xfId="0" quotePrefix="1" applyNumberFormat="1" applyFont="1" applyFill="1" applyBorder="1" applyAlignment="1">
      <alignment horizontal="center" vertical="center" shrinkToFit="1"/>
    </xf>
    <xf numFmtId="176" fontId="4" fillId="2" borderId="11" xfId="0" quotePrefix="1" applyNumberFormat="1" applyFont="1" applyFill="1" applyBorder="1" applyAlignment="1">
      <alignment horizontal="center" vertical="center" shrinkToFit="1"/>
    </xf>
    <xf numFmtId="0" fontId="4" fillId="3" borderId="54" xfId="0" quotePrefix="1" applyFont="1" applyFill="1" applyBorder="1" applyAlignment="1">
      <alignment horizontal="center" vertical="center" shrinkToFit="1"/>
    </xf>
    <xf numFmtId="0" fontId="4" fillId="3" borderId="24" xfId="0" quotePrefix="1" applyFont="1" applyFill="1" applyBorder="1" applyAlignment="1">
      <alignment horizontal="center" vertical="center" shrinkToFit="1"/>
    </xf>
    <xf numFmtId="0" fontId="4" fillId="3" borderId="25" xfId="0" quotePrefix="1" applyFont="1" applyFill="1" applyBorder="1" applyAlignment="1">
      <alignment horizontal="center" vertical="center" shrinkToFit="1"/>
    </xf>
    <xf numFmtId="0" fontId="4" fillId="2" borderId="55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14" fillId="2" borderId="37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2" borderId="38" xfId="1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left" vertical="center"/>
    </xf>
    <xf numFmtId="0" fontId="4" fillId="3" borderId="38" xfId="0" applyFont="1" applyFill="1" applyBorder="1" applyAlignment="1">
      <alignment horizontal="right" vertical="center"/>
    </xf>
    <xf numFmtId="0" fontId="4" fillId="8" borderId="12" xfId="0" applyFont="1" applyFill="1" applyBorder="1" applyAlignment="1">
      <alignment horizontal="center" vertical="center" shrinkToFit="1"/>
    </xf>
    <xf numFmtId="0" fontId="4" fillId="8" borderId="41" xfId="0" applyFont="1" applyFill="1" applyBorder="1" applyAlignment="1">
      <alignment horizontal="center" vertical="center" shrinkToFit="1"/>
    </xf>
    <xf numFmtId="0" fontId="0" fillId="2" borderId="54" xfId="0" applyFont="1" applyFill="1" applyBorder="1" applyAlignment="1">
      <alignment horizontal="left" vertical="center"/>
    </xf>
    <xf numFmtId="0" fontId="0" fillId="2" borderId="24" xfId="0" applyFont="1" applyFill="1" applyBorder="1" applyAlignment="1">
      <alignment horizontal="left" vertical="center"/>
    </xf>
    <xf numFmtId="0" fontId="0" fillId="2" borderId="25" xfId="0" applyFont="1" applyFill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176" fontId="35" fillId="0" borderId="30" xfId="0" applyNumberFormat="1" applyFont="1" applyBorder="1" applyAlignment="1">
      <alignment horizontal="center"/>
    </xf>
    <xf numFmtId="0" fontId="35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/>
    </xf>
    <xf numFmtId="0" fontId="20" fillId="0" borderId="3" xfId="0" quotePrefix="1" applyFont="1" applyBorder="1" applyAlignment="1">
      <alignment horizontal="center" vertical="center"/>
    </xf>
    <xf numFmtId="0" fontId="20" fillId="0" borderId="8" xfId="0" quotePrefix="1" applyFont="1" applyBorder="1" applyAlignment="1">
      <alignment horizontal="center" vertical="center"/>
    </xf>
    <xf numFmtId="0" fontId="20" fillId="0" borderId="10" xfId="0" quotePrefix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14" fontId="11" fillId="2" borderId="45" xfId="0" applyNumberFormat="1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17" fontId="4" fillId="2" borderId="36" xfId="0" applyNumberFormat="1" applyFont="1" applyFill="1" applyBorder="1" applyAlignment="1">
      <alignment horizontal="center" vertical="center"/>
    </xf>
    <xf numFmtId="0" fontId="5" fillId="2" borderId="39" xfId="0" applyNumberFormat="1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18" fillId="2" borderId="21" xfId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38" xfId="1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right" vertical="center"/>
    </xf>
    <xf numFmtId="0" fontId="4" fillId="2" borderId="43" xfId="0" applyFont="1" applyFill="1" applyBorder="1" applyAlignment="1">
      <alignment horizontal="right" vertical="center"/>
    </xf>
    <xf numFmtId="0" fontId="30" fillId="0" borderId="52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4" fillId="2" borderId="21" xfId="0" quotePrefix="1" applyFont="1" applyFill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4" fillId="2" borderId="12" xfId="0" quotePrefix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" fillId="0" borderId="21" xfId="0" quotePrefix="1" applyFont="1" applyBorder="1" applyAlignment="1">
      <alignment horizontal="center" vertical="center" wrapText="1"/>
    </xf>
    <xf numFmtId="0" fontId="15" fillId="0" borderId="8" xfId="0" quotePrefix="1" applyFont="1" applyBorder="1" applyAlignment="1">
      <alignment horizontal="center" vertical="center"/>
    </xf>
    <xf numFmtId="0" fontId="15" fillId="0" borderId="22" xfId="0" quotePrefix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0" fillId="2" borderId="23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32" fillId="0" borderId="29" xfId="0" applyFont="1" applyBorder="1" applyAlignment="1">
      <alignment horizontal="center" vertical="center" wrapText="1" shrinkToFit="1"/>
    </xf>
    <xf numFmtId="0" fontId="32" fillId="0" borderId="7" xfId="0" applyFont="1" applyBorder="1" applyAlignment="1">
      <alignment horizontal="center" vertical="center" shrinkToFit="1"/>
    </xf>
    <xf numFmtId="0" fontId="4" fillId="2" borderId="26" xfId="0" quotePrefix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higenorinori9@jcom.zap.ne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workbookViewId="0">
      <selection activeCell="S33" sqref="S33"/>
    </sheetView>
  </sheetViews>
  <sheetFormatPr defaultColWidth="9" defaultRowHeight="13" x14ac:dyDescent="0.2"/>
  <cols>
    <col min="1" max="1" width="2.08984375" style="52" customWidth="1"/>
    <col min="2" max="2" width="6.453125" style="52" customWidth="1"/>
    <col min="3" max="3" width="9.6328125" style="53" bestFit="1" customWidth="1"/>
    <col min="4" max="4" width="11.36328125" style="53" customWidth="1"/>
    <col min="5" max="5" width="8.6328125" style="52" customWidth="1"/>
    <col min="6" max="6" width="4.08984375" style="52" customWidth="1"/>
    <col min="7" max="7" width="8.6328125" style="52" customWidth="1"/>
    <col min="8" max="8" width="4.08984375" style="52" customWidth="1"/>
    <col min="9" max="9" width="8.6328125" style="52" customWidth="1"/>
    <col min="10" max="10" width="12.90625" style="52" customWidth="1"/>
    <col min="11" max="11" width="7.6328125" style="52" customWidth="1"/>
    <col min="12" max="12" width="6.7265625" style="52" customWidth="1"/>
    <col min="13" max="13" width="9" style="52" hidden="1" customWidth="1"/>
    <col min="14" max="17" width="0" style="52" hidden="1" customWidth="1"/>
    <col min="18" max="16384" width="9" style="52"/>
  </cols>
  <sheetData>
    <row r="1" spans="1:18" ht="6.75" customHeight="1" x14ac:dyDescent="0.2"/>
    <row r="2" spans="1:18" s="54" customFormat="1" ht="21.75" customHeight="1" x14ac:dyDescent="0.2">
      <c r="B2" s="130" t="s">
        <v>64</v>
      </c>
      <c r="C2" s="131"/>
      <c r="D2" s="131"/>
      <c r="E2" s="131"/>
      <c r="F2" s="131"/>
      <c r="G2" s="131"/>
      <c r="H2" s="131"/>
      <c r="I2" s="131"/>
      <c r="J2" s="131"/>
      <c r="K2" s="132"/>
      <c r="L2" s="55"/>
    </row>
    <row r="3" spans="1:18" ht="8.25" customHeight="1" x14ac:dyDescent="0.2"/>
    <row r="4" spans="1:18" s="56" customFormat="1" ht="22" x14ac:dyDescent="0.3">
      <c r="A4" s="133" t="s">
        <v>98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8" ht="8.25" customHeight="1" x14ac:dyDescent="0.2"/>
    <row r="6" spans="1:18" s="59" customFormat="1" ht="20.25" customHeight="1" x14ac:dyDescent="0.2">
      <c r="C6" s="69"/>
      <c r="D6" s="70" t="s">
        <v>23</v>
      </c>
      <c r="E6" s="134" t="s">
        <v>27</v>
      </c>
      <c r="F6" s="134"/>
      <c r="G6" s="80">
        <v>2018</v>
      </c>
      <c r="H6" s="59" t="s">
        <v>24</v>
      </c>
      <c r="I6" s="83">
        <v>5</v>
      </c>
      <c r="J6" s="80" t="s">
        <v>25</v>
      </c>
      <c r="K6" s="83">
        <v>11</v>
      </c>
      <c r="L6" s="59" t="s">
        <v>26</v>
      </c>
      <c r="N6" s="71"/>
      <c r="O6" s="72"/>
      <c r="P6" s="72"/>
      <c r="Q6" s="72"/>
      <c r="R6" s="72"/>
    </row>
    <row r="7" spans="1:18" s="59" customFormat="1" ht="20.25" customHeight="1" x14ac:dyDescent="0.2">
      <c r="C7" s="69"/>
      <c r="D7" s="70"/>
      <c r="E7" s="80"/>
      <c r="F7" s="80"/>
      <c r="G7" s="80"/>
      <c r="I7" s="80"/>
      <c r="J7" s="80"/>
      <c r="K7" s="80"/>
      <c r="N7" s="71"/>
      <c r="O7" s="72"/>
      <c r="P7" s="72"/>
      <c r="Q7" s="72"/>
      <c r="R7" s="72"/>
    </row>
    <row r="8" spans="1:18" ht="13.5" customHeight="1" x14ac:dyDescent="0.2">
      <c r="C8" s="57" t="s">
        <v>65</v>
      </c>
    </row>
    <row r="9" spans="1:18" ht="6.75" customHeight="1" thickBot="1" x14ac:dyDescent="0.25">
      <c r="C9" s="57"/>
    </row>
    <row r="10" spans="1:18" s="59" customFormat="1" ht="13.5" customHeight="1" x14ac:dyDescent="0.2">
      <c r="C10" s="135" t="s">
        <v>0</v>
      </c>
      <c r="D10" s="136"/>
      <c r="E10" s="137" t="s">
        <v>82</v>
      </c>
      <c r="F10" s="138"/>
      <c r="G10" s="138"/>
      <c r="H10" s="138"/>
      <c r="I10" s="138"/>
      <c r="J10" s="138"/>
      <c r="K10" s="139"/>
    </row>
    <row r="11" spans="1:18" s="59" customFormat="1" ht="27" customHeight="1" x14ac:dyDescent="0.2">
      <c r="C11" s="127" t="s">
        <v>77</v>
      </c>
      <c r="D11" s="128"/>
      <c r="E11" s="129" t="s">
        <v>81</v>
      </c>
      <c r="F11" s="105"/>
      <c r="G11" s="105"/>
      <c r="H11" s="105"/>
      <c r="I11" s="105"/>
      <c r="J11" s="105"/>
      <c r="K11" s="106"/>
      <c r="M11" s="59" t="s">
        <v>71</v>
      </c>
    </row>
    <row r="12" spans="1:18" s="59" customFormat="1" ht="33.75" customHeight="1" x14ac:dyDescent="0.2">
      <c r="C12" s="94" t="s">
        <v>11</v>
      </c>
      <c r="D12" s="95"/>
      <c r="E12" s="96" t="s">
        <v>18</v>
      </c>
      <c r="F12" s="97"/>
      <c r="G12" s="97"/>
      <c r="H12" s="97"/>
      <c r="I12" s="97"/>
      <c r="J12" s="97"/>
      <c r="K12" s="98"/>
      <c r="M12" s="59" t="s">
        <v>72</v>
      </c>
    </row>
    <row r="13" spans="1:18" s="59" customFormat="1" ht="13.5" customHeight="1" x14ac:dyDescent="0.2">
      <c r="C13" s="99" t="s">
        <v>79</v>
      </c>
      <c r="D13" s="60" t="s">
        <v>2</v>
      </c>
      <c r="E13" s="101" t="s">
        <v>84</v>
      </c>
      <c r="F13" s="102"/>
      <c r="G13" s="102"/>
      <c r="H13" s="102"/>
      <c r="I13" s="102"/>
      <c r="J13" s="102"/>
      <c r="K13" s="103"/>
      <c r="M13" s="59" t="s">
        <v>73</v>
      </c>
    </row>
    <row r="14" spans="1:18" s="59" customFormat="1" ht="27" customHeight="1" x14ac:dyDescent="0.2">
      <c r="C14" s="100"/>
      <c r="D14" s="61" t="s">
        <v>29</v>
      </c>
      <c r="E14" s="104" t="s">
        <v>83</v>
      </c>
      <c r="F14" s="105"/>
      <c r="G14" s="105"/>
      <c r="H14" s="105"/>
      <c r="I14" s="105"/>
      <c r="J14" s="105"/>
      <c r="K14" s="106"/>
      <c r="M14" s="59" t="s">
        <v>58</v>
      </c>
    </row>
    <row r="15" spans="1:18" s="59" customFormat="1" ht="13.5" customHeight="1" x14ac:dyDescent="0.2">
      <c r="C15" s="88" t="s">
        <v>80</v>
      </c>
      <c r="D15" s="62" t="s">
        <v>2</v>
      </c>
      <c r="E15" s="91"/>
      <c r="F15" s="92"/>
      <c r="G15" s="93" t="s">
        <v>87</v>
      </c>
      <c r="H15" s="93"/>
      <c r="I15" s="124" t="s">
        <v>88</v>
      </c>
      <c r="J15" s="125"/>
      <c r="K15" s="126"/>
      <c r="M15" s="59" t="s">
        <v>59</v>
      </c>
    </row>
    <row r="16" spans="1:18" s="59" customFormat="1" ht="27.75" customHeight="1" x14ac:dyDescent="0.2">
      <c r="C16" s="89"/>
      <c r="D16" s="61" t="s">
        <v>61</v>
      </c>
      <c r="E16" s="164" t="s">
        <v>71</v>
      </c>
      <c r="F16" s="165"/>
      <c r="G16" s="166" t="s">
        <v>85</v>
      </c>
      <c r="H16" s="166"/>
      <c r="I16" s="167" t="s">
        <v>86</v>
      </c>
      <c r="J16" s="168"/>
      <c r="K16" s="169"/>
      <c r="M16" s="59" t="s">
        <v>52</v>
      </c>
    </row>
    <row r="17" spans="2:13" s="59" customFormat="1" ht="21" customHeight="1" x14ac:dyDescent="0.2">
      <c r="C17" s="89"/>
      <c r="D17" s="170" t="s">
        <v>12</v>
      </c>
      <c r="E17" s="172" t="s">
        <v>59</v>
      </c>
      <c r="F17" s="173"/>
      <c r="G17" s="173"/>
      <c r="H17" s="173"/>
      <c r="I17" s="174"/>
      <c r="J17" s="175" t="s">
        <v>78</v>
      </c>
      <c r="K17" s="176"/>
    </row>
    <row r="18" spans="2:13" s="59" customFormat="1" ht="21" customHeight="1" x14ac:dyDescent="0.2">
      <c r="C18" s="89"/>
      <c r="D18" s="171"/>
      <c r="E18" s="179" t="s">
        <v>63</v>
      </c>
      <c r="F18" s="180"/>
      <c r="G18" s="181" t="s">
        <v>60</v>
      </c>
      <c r="H18" s="181"/>
      <c r="I18" s="181"/>
      <c r="J18" s="177"/>
      <c r="K18" s="178"/>
    </row>
    <row r="19" spans="2:13" s="59" customFormat="1" ht="21" customHeight="1" x14ac:dyDescent="0.2">
      <c r="C19" s="89"/>
      <c r="D19" s="61" t="s">
        <v>76</v>
      </c>
      <c r="E19" s="107" t="s">
        <v>22</v>
      </c>
      <c r="F19" s="108"/>
      <c r="G19" s="109" t="s">
        <v>97</v>
      </c>
      <c r="H19" s="110"/>
      <c r="I19" s="111"/>
      <c r="J19" s="84" t="s">
        <v>21</v>
      </c>
      <c r="K19" s="85" t="s">
        <v>53</v>
      </c>
      <c r="M19" s="59" t="s">
        <v>53</v>
      </c>
    </row>
    <row r="20" spans="2:13" s="59" customFormat="1" ht="19.5" customHeight="1" x14ac:dyDescent="0.2">
      <c r="C20" s="89"/>
      <c r="D20" s="63" t="s">
        <v>4</v>
      </c>
      <c r="E20" s="112" t="s">
        <v>74</v>
      </c>
      <c r="F20" s="113"/>
      <c r="G20" s="113"/>
      <c r="H20" s="113"/>
      <c r="I20" s="113"/>
      <c r="J20" s="113"/>
      <c r="K20" s="114"/>
      <c r="M20" s="59" t="s">
        <v>54</v>
      </c>
    </row>
    <row r="21" spans="2:13" s="59" customFormat="1" ht="19.5" customHeight="1" x14ac:dyDescent="0.2">
      <c r="C21" s="89"/>
      <c r="D21" s="63" t="s">
        <v>5</v>
      </c>
      <c r="E21" s="120" t="s">
        <v>90</v>
      </c>
      <c r="F21" s="121"/>
      <c r="G21" s="121"/>
      <c r="H21" s="121"/>
      <c r="I21" s="121"/>
      <c r="J21" s="122" t="s">
        <v>89</v>
      </c>
      <c r="K21" s="123"/>
    </row>
    <row r="22" spans="2:13" s="59" customFormat="1" ht="19.5" customHeight="1" x14ac:dyDescent="0.2">
      <c r="C22" s="90"/>
      <c r="D22" s="63" t="s">
        <v>7</v>
      </c>
      <c r="E22" s="115" t="s">
        <v>91</v>
      </c>
      <c r="F22" s="116"/>
      <c r="G22" s="116"/>
      <c r="H22" s="116"/>
      <c r="I22" s="117"/>
      <c r="J22" s="118" t="s">
        <v>75</v>
      </c>
      <c r="K22" s="119"/>
    </row>
    <row r="23" spans="2:13" s="59" customFormat="1" ht="19.5" customHeight="1" x14ac:dyDescent="0.2">
      <c r="C23" s="145" t="s">
        <v>1</v>
      </c>
      <c r="D23" s="64" t="s">
        <v>8</v>
      </c>
      <c r="E23" s="25" t="s">
        <v>9</v>
      </c>
      <c r="F23" s="148" t="s">
        <v>92</v>
      </c>
      <c r="G23" s="149"/>
      <c r="H23" s="150"/>
      <c r="I23" s="23"/>
      <c r="J23" s="23"/>
      <c r="K23" s="24"/>
    </row>
    <row r="24" spans="2:13" s="59" customFormat="1" ht="28.5" customHeight="1" x14ac:dyDescent="0.2">
      <c r="C24" s="146"/>
      <c r="D24" s="64" t="s">
        <v>6</v>
      </c>
      <c r="E24" s="77" t="s">
        <v>28</v>
      </c>
      <c r="F24" s="151" t="s">
        <v>93</v>
      </c>
      <c r="G24" s="151"/>
      <c r="H24" s="151"/>
      <c r="I24" s="151"/>
      <c r="J24" s="151" t="s">
        <v>94</v>
      </c>
      <c r="K24" s="152"/>
    </row>
    <row r="25" spans="2:13" s="59" customFormat="1" ht="23.25" customHeight="1" x14ac:dyDescent="0.2">
      <c r="C25" s="146"/>
      <c r="D25" s="64" t="s">
        <v>70</v>
      </c>
      <c r="E25" s="153" t="str">
        <f t="shared" ref="E25" si="0">G16</f>
        <v>関根</v>
      </c>
      <c r="F25" s="154"/>
      <c r="G25" s="154"/>
      <c r="H25" s="154"/>
      <c r="I25" s="155" t="str">
        <f t="shared" ref="I25" si="1">$I$16</f>
        <v>冬藏</v>
      </c>
      <c r="J25" s="155"/>
      <c r="K25" s="156"/>
    </row>
    <row r="26" spans="2:13" s="59" customFormat="1" ht="19.5" customHeight="1" x14ac:dyDescent="0.2">
      <c r="C26" s="147"/>
      <c r="D26" s="64" t="s">
        <v>4</v>
      </c>
      <c r="E26" s="157" t="str">
        <f t="shared" ref="E26" si="2">$E$20</f>
        <v>048-962-2366</v>
      </c>
      <c r="F26" s="158"/>
      <c r="G26" s="158"/>
      <c r="H26" s="158"/>
      <c r="I26" s="158"/>
      <c r="J26" s="158"/>
      <c r="K26" s="159"/>
    </row>
    <row r="27" spans="2:13" ht="24" customHeight="1" thickBot="1" x14ac:dyDescent="0.25">
      <c r="C27" s="82"/>
      <c r="I27" s="58"/>
      <c r="K27" s="65"/>
      <c r="L27" s="65"/>
    </row>
    <row r="28" spans="2:13" ht="9" customHeight="1" x14ac:dyDescent="0.2">
      <c r="B28" s="66"/>
      <c r="C28" s="67"/>
      <c r="D28" s="67"/>
      <c r="E28" s="66"/>
      <c r="F28" s="66"/>
      <c r="G28" s="66"/>
      <c r="H28" s="66"/>
      <c r="I28" s="66"/>
      <c r="J28" s="66"/>
      <c r="K28" s="68"/>
    </row>
    <row r="29" spans="2:13" ht="19" x14ac:dyDescent="0.2">
      <c r="B29" s="160" t="s">
        <v>13</v>
      </c>
      <c r="C29" s="160"/>
      <c r="D29" s="160"/>
      <c r="E29" s="160"/>
      <c r="F29" s="160"/>
      <c r="G29" s="160"/>
      <c r="H29" s="160"/>
      <c r="I29" s="160"/>
      <c r="J29" s="160"/>
      <c r="K29" s="160"/>
      <c r="L29" s="160"/>
    </row>
    <row r="30" spans="2:13" s="58" customFormat="1" ht="9" customHeight="1" x14ac:dyDescent="0.2">
      <c r="C30" s="53"/>
      <c r="D30" s="53"/>
      <c r="E30" s="73"/>
    </row>
    <row r="31" spans="2:13" s="74" customFormat="1" ht="27.75" customHeight="1" x14ac:dyDescent="0.2">
      <c r="C31" s="143" t="s">
        <v>14</v>
      </c>
      <c r="D31" s="143"/>
      <c r="E31" s="143"/>
      <c r="F31" s="161" t="s">
        <v>19</v>
      </c>
      <c r="G31" s="162"/>
      <c r="H31" s="162"/>
      <c r="I31" s="162"/>
      <c r="J31" s="162"/>
      <c r="K31" s="163"/>
    </row>
    <row r="32" spans="2:13" s="74" customFormat="1" ht="27.75" customHeight="1" x14ac:dyDescent="0.2">
      <c r="C32" s="140" t="s">
        <v>15</v>
      </c>
      <c r="D32" s="140"/>
      <c r="E32" s="140"/>
      <c r="F32" s="141" t="s">
        <v>20</v>
      </c>
      <c r="G32" s="141"/>
      <c r="H32" s="141"/>
      <c r="I32" s="141"/>
      <c r="J32" s="142"/>
      <c r="K32" s="75"/>
    </row>
    <row r="33" spans="2:11" s="59" customFormat="1" ht="43.5" customHeight="1" x14ac:dyDescent="0.2">
      <c r="C33" s="143" t="s">
        <v>16</v>
      </c>
      <c r="D33" s="143"/>
      <c r="E33" s="143"/>
      <c r="F33" s="144" t="s">
        <v>17</v>
      </c>
      <c r="G33" s="143"/>
      <c r="H33" s="143"/>
      <c r="I33" s="143"/>
      <c r="J33" s="143"/>
      <c r="K33" s="143"/>
    </row>
    <row r="34" spans="2:11" ht="11.25" customHeight="1" x14ac:dyDescent="0.2"/>
    <row r="35" spans="2:11" ht="22.5" customHeight="1" thickBot="1" x14ac:dyDescent="0.25">
      <c r="D35" s="184" t="s">
        <v>10</v>
      </c>
      <c r="E35" s="184"/>
    </row>
    <row r="36" spans="2:11" s="59" customFormat="1" ht="24" customHeight="1" thickBot="1" x14ac:dyDescent="0.25">
      <c r="C36" s="69"/>
      <c r="D36" s="185" t="s">
        <v>69</v>
      </c>
      <c r="E36" s="185"/>
      <c r="F36" s="186"/>
      <c r="G36" s="186"/>
      <c r="H36" s="186"/>
      <c r="I36" s="186"/>
      <c r="J36" s="186"/>
    </row>
    <row r="37" spans="2:11" ht="7.5" customHeight="1" x14ac:dyDescent="0.2"/>
    <row r="38" spans="2:11" x14ac:dyDescent="0.2">
      <c r="C38" s="76" t="s">
        <v>66</v>
      </c>
    </row>
    <row r="39" spans="2:11" ht="13.5" thickBot="1" x14ac:dyDescent="0.25"/>
    <row r="40" spans="2:11" ht="34.5" customHeight="1" thickTop="1" thickBot="1" x14ac:dyDescent="0.25">
      <c r="B40" s="86" t="s">
        <v>67</v>
      </c>
      <c r="C40" s="187" t="s">
        <v>68</v>
      </c>
      <c r="D40" s="187"/>
      <c r="E40" s="187"/>
      <c r="F40" s="187"/>
      <c r="G40" s="187"/>
      <c r="H40" s="187"/>
      <c r="I40" s="187"/>
      <c r="J40" s="187"/>
      <c r="K40" s="188"/>
    </row>
    <row r="41" spans="2:11" ht="18.75" customHeight="1" thickTop="1" x14ac:dyDescent="0.2">
      <c r="B41" s="182" t="s">
        <v>99</v>
      </c>
      <c r="C41" s="183"/>
      <c r="D41" s="183"/>
      <c r="E41" s="183"/>
      <c r="F41" s="183"/>
      <c r="G41" s="183"/>
      <c r="H41" s="183"/>
      <c r="I41" s="183"/>
      <c r="J41" s="183"/>
      <c r="K41" s="183"/>
    </row>
  </sheetData>
  <mergeCells count="50">
    <mergeCell ref="B41:K41"/>
    <mergeCell ref="D35:E35"/>
    <mergeCell ref="D36:E36"/>
    <mergeCell ref="F36:J36"/>
    <mergeCell ref="C40:K40"/>
    <mergeCell ref="E16:F16"/>
    <mergeCell ref="G16:H16"/>
    <mergeCell ref="I16:K16"/>
    <mergeCell ref="D17:D18"/>
    <mergeCell ref="E17:I17"/>
    <mergeCell ref="J17:K18"/>
    <mergeCell ref="E18:F18"/>
    <mergeCell ref="G18:I18"/>
    <mergeCell ref="C32:E32"/>
    <mergeCell ref="F32:J32"/>
    <mergeCell ref="C33:E33"/>
    <mergeCell ref="F33:K33"/>
    <mergeCell ref="C23:C26"/>
    <mergeCell ref="F23:H23"/>
    <mergeCell ref="F24:I24"/>
    <mergeCell ref="J24:K24"/>
    <mergeCell ref="E25:H25"/>
    <mergeCell ref="I25:K25"/>
    <mergeCell ref="E26:K26"/>
    <mergeCell ref="B29:L29"/>
    <mergeCell ref="C31:E31"/>
    <mergeCell ref="F31:K31"/>
    <mergeCell ref="C11:D11"/>
    <mergeCell ref="E11:K11"/>
    <mergeCell ref="B2:K2"/>
    <mergeCell ref="A4:K4"/>
    <mergeCell ref="E6:F6"/>
    <mergeCell ref="C10:D10"/>
    <mergeCell ref="E10:K10"/>
    <mergeCell ref="C15:C22"/>
    <mergeCell ref="E15:F15"/>
    <mergeCell ref="G15:H15"/>
    <mergeCell ref="C12:D12"/>
    <mergeCell ref="E12:K12"/>
    <mergeCell ref="C13:C14"/>
    <mergeCell ref="E13:K13"/>
    <mergeCell ref="E14:K14"/>
    <mergeCell ref="E19:F19"/>
    <mergeCell ref="G19:I19"/>
    <mergeCell ref="E20:K20"/>
    <mergeCell ref="E22:I22"/>
    <mergeCell ref="J22:K22"/>
    <mergeCell ref="E21:I21"/>
    <mergeCell ref="J21:K21"/>
    <mergeCell ref="I15:K15"/>
  </mergeCells>
  <phoneticPr fontId="23"/>
  <dataValidations count="3">
    <dataValidation type="list" allowBlank="1" showInputMessage="1" showErrorMessage="1" sqref="E17" xr:uid="{00000000-0002-0000-0000-000000000000}">
      <formula1>$M$14:$M$16</formula1>
    </dataValidation>
    <dataValidation type="list" allowBlank="1" showInputMessage="1" showErrorMessage="1" sqref="E16:F16" xr:uid="{00000000-0002-0000-0000-000001000000}">
      <formula1>$M$11:$M$13</formula1>
    </dataValidation>
    <dataValidation type="list" allowBlank="1" showInputMessage="1" showErrorMessage="1" sqref="K19" xr:uid="{00000000-0002-0000-0000-000002000000}">
      <formula1>$M$19:$M$20</formula1>
    </dataValidation>
  </dataValidations>
  <pageMargins left="0.59055118110236227" right="0.39370078740157483" top="0.59055118110236227" bottom="0.3937007874015748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B1:V41"/>
  <sheetViews>
    <sheetView tabSelected="1" view="pageBreakPreview" zoomScale="60" zoomScaleNormal="100" workbookViewId="0">
      <selection activeCell="U22" sqref="U22"/>
    </sheetView>
  </sheetViews>
  <sheetFormatPr defaultRowHeight="13" x14ac:dyDescent="0.2"/>
  <cols>
    <col min="1" max="1" width="2.36328125" customWidth="1"/>
    <col min="2" max="2" width="6.453125" customWidth="1"/>
    <col min="3" max="3" width="9.6328125" style="1" bestFit="1" customWidth="1"/>
    <col min="4" max="4" width="11.36328125" style="1" customWidth="1"/>
    <col min="5" max="5" width="8.6328125" customWidth="1"/>
    <col min="6" max="6" width="4.08984375" customWidth="1"/>
    <col min="7" max="7" width="8.6328125" customWidth="1"/>
    <col min="8" max="8" width="4.08984375" customWidth="1"/>
    <col min="9" max="9" width="8.6328125" customWidth="1"/>
    <col min="10" max="10" width="12.90625" customWidth="1"/>
    <col min="11" max="11" width="7.6328125" customWidth="1"/>
    <col min="12" max="12" width="6.7265625" hidden="1" customWidth="1"/>
    <col min="13" max="17" width="9" hidden="1" customWidth="1"/>
    <col min="18" max="18" width="0" hidden="1" customWidth="1"/>
    <col min="19" max="19" width="8.453125" customWidth="1"/>
    <col min="22" max="22" width="9.453125" bestFit="1" customWidth="1"/>
  </cols>
  <sheetData>
    <row r="1" spans="2:19" ht="6.75" customHeight="1" x14ac:dyDescent="0.2"/>
    <row r="2" spans="2:19" s="10" customFormat="1" ht="21.75" customHeight="1" x14ac:dyDescent="0.2">
      <c r="B2" s="251" t="s">
        <v>64</v>
      </c>
      <c r="C2" s="252"/>
      <c r="D2" s="252"/>
      <c r="E2" s="252"/>
      <c r="F2" s="252"/>
      <c r="G2" s="252"/>
      <c r="H2" s="252"/>
      <c r="I2" s="252"/>
      <c r="J2" s="252"/>
      <c r="K2" s="253"/>
      <c r="L2" s="13"/>
    </row>
    <row r="3" spans="2:19" ht="8.25" customHeight="1" x14ac:dyDescent="0.2"/>
    <row r="4" spans="2:19" s="4" customFormat="1" ht="22" x14ac:dyDescent="0.3">
      <c r="B4" s="133" t="str">
        <f>入力例!$A$4</f>
        <v>平成３０度・協会登録データ【個人登録者用（生徒）】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</row>
    <row r="5" spans="2:19" ht="8.25" customHeight="1" x14ac:dyDescent="0.2"/>
    <row r="6" spans="2:19" s="3" customFormat="1" ht="20.25" customHeight="1" x14ac:dyDescent="0.2">
      <c r="C6" s="5"/>
      <c r="D6" s="20" t="s">
        <v>23</v>
      </c>
      <c r="E6" s="202" t="s">
        <v>27</v>
      </c>
      <c r="F6" s="202"/>
      <c r="G6" s="48">
        <v>2018</v>
      </c>
      <c r="H6" s="3" t="s">
        <v>24</v>
      </c>
      <c r="I6" s="47"/>
      <c r="J6" s="21" t="s">
        <v>25</v>
      </c>
      <c r="K6" s="47"/>
      <c r="L6" s="3" t="s">
        <v>26</v>
      </c>
      <c r="N6" s="22"/>
      <c r="O6" s="14"/>
      <c r="P6" s="14"/>
      <c r="Q6" s="14"/>
      <c r="R6" s="14"/>
      <c r="S6" s="3" t="s">
        <v>96</v>
      </c>
    </row>
    <row r="7" spans="2:19" s="3" customFormat="1" ht="20.25" customHeight="1" x14ac:dyDescent="0.2">
      <c r="C7" s="5"/>
      <c r="D7" s="20"/>
      <c r="E7" s="79"/>
      <c r="F7" s="79"/>
      <c r="G7" s="80"/>
      <c r="I7" s="80"/>
      <c r="J7" s="80"/>
      <c r="K7" s="80"/>
      <c r="N7" s="22"/>
      <c r="O7" s="14"/>
      <c r="P7" s="14"/>
      <c r="Q7" s="14"/>
      <c r="R7" s="14"/>
    </row>
    <row r="8" spans="2:19" ht="13.5" customHeight="1" x14ac:dyDescent="0.2">
      <c r="C8" s="16" t="s">
        <v>65</v>
      </c>
    </row>
    <row r="9" spans="2:19" ht="6.75" customHeight="1" thickBot="1" x14ac:dyDescent="0.25">
      <c r="C9" s="16"/>
    </row>
    <row r="10" spans="2:19" s="3" customFormat="1" ht="13.5" customHeight="1" x14ac:dyDescent="0.2">
      <c r="C10" s="256" t="s">
        <v>0</v>
      </c>
      <c r="D10" s="257"/>
      <c r="E10" s="258" t="s">
        <v>101</v>
      </c>
      <c r="F10" s="259"/>
      <c r="G10" s="259"/>
      <c r="H10" s="259"/>
      <c r="I10" s="259"/>
      <c r="J10" s="259"/>
      <c r="K10" s="260"/>
    </row>
    <row r="11" spans="2:19" s="3" customFormat="1" ht="27" customHeight="1" x14ac:dyDescent="0.2">
      <c r="C11" s="254" t="s">
        <v>77</v>
      </c>
      <c r="D11" s="255"/>
      <c r="E11" s="261" t="s">
        <v>100</v>
      </c>
      <c r="F11" s="228"/>
      <c r="G11" s="228"/>
      <c r="H11" s="228"/>
      <c r="I11" s="228"/>
      <c r="J11" s="228"/>
      <c r="K11" s="229"/>
      <c r="M11" s="3" t="s">
        <v>71</v>
      </c>
    </row>
    <row r="12" spans="2:19" s="3" customFormat="1" ht="33.75" customHeight="1" x14ac:dyDescent="0.2">
      <c r="C12" s="262" t="s">
        <v>11</v>
      </c>
      <c r="D12" s="263"/>
      <c r="E12" s="264" t="s">
        <v>18</v>
      </c>
      <c r="F12" s="265"/>
      <c r="G12" s="265"/>
      <c r="H12" s="265"/>
      <c r="I12" s="265"/>
      <c r="J12" s="265"/>
      <c r="K12" s="266"/>
      <c r="M12" s="3" t="s">
        <v>72</v>
      </c>
    </row>
    <row r="13" spans="2:19" s="3" customFormat="1" ht="13.5" customHeight="1" x14ac:dyDescent="0.2">
      <c r="C13" s="274" t="s">
        <v>79</v>
      </c>
      <c r="D13" s="42" t="s">
        <v>2</v>
      </c>
      <c r="E13" s="271" t="s">
        <v>103</v>
      </c>
      <c r="F13" s="272"/>
      <c r="G13" s="272"/>
      <c r="H13" s="272"/>
      <c r="I13" s="272"/>
      <c r="J13" s="272"/>
      <c r="K13" s="273"/>
      <c r="M13" s="3" t="s">
        <v>73</v>
      </c>
    </row>
    <row r="14" spans="2:19" s="3" customFormat="1" ht="27" customHeight="1" x14ac:dyDescent="0.2">
      <c r="C14" s="275"/>
      <c r="D14" s="18" t="s">
        <v>29</v>
      </c>
      <c r="E14" s="227" t="s">
        <v>102</v>
      </c>
      <c r="F14" s="228"/>
      <c r="G14" s="228"/>
      <c r="H14" s="228"/>
      <c r="I14" s="228"/>
      <c r="J14" s="228"/>
      <c r="K14" s="229"/>
      <c r="M14" s="3" t="s">
        <v>58</v>
      </c>
    </row>
    <row r="15" spans="2:19" s="3" customFormat="1" ht="13.5" customHeight="1" x14ac:dyDescent="0.2">
      <c r="C15" s="268" t="s">
        <v>80</v>
      </c>
      <c r="D15" s="43" t="s">
        <v>3</v>
      </c>
      <c r="E15" s="91"/>
      <c r="F15" s="92"/>
      <c r="G15" s="245"/>
      <c r="H15" s="245"/>
      <c r="I15" s="210"/>
      <c r="J15" s="211"/>
      <c r="K15" s="212"/>
      <c r="M15" s="3" t="s">
        <v>59</v>
      </c>
    </row>
    <row r="16" spans="2:19" s="3" customFormat="1" ht="27.75" customHeight="1" x14ac:dyDescent="0.2">
      <c r="C16" s="269"/>
      <c r="D16" s="18" t="s">
        <v>61</v>
      </c>
      <c r="E16" s="208"/>
      <c r="F16" s="209"/>
      <c r="G16" s="246"/>
      <c r="H16" s="246"/>
      <c r="I16" s="199"/>
      <c r="J16" s="200"/>
      <c r="K16" s="201"/>
      <c r="M16" s="3" t="s">
        <v>52</v>
      </c>
    </row>
    <row r="17" spans="2:22" s="3" customFormat="1" ht="21" customHeight="1" x14ac:dyDescent="0.2">
      <c r="C17" s="269"/>
      <c r="D17" s="225" t="s">
        <v>12</v>
      </c>
      <c r="E17" s="189" t="s">
        <v>63</v>
      </c>
      <c r="F17" s="190"/>
      <c r="G17" s="196" t="s">
        <v>95</v>
      </c>
      <c r="H17" s="197"/>
      <c r="I17" s="197"/>
      <c r="J17" s="197"/>
      <c r="K17" s="198"/>
    </row>
    <row r="18" spans="2:22" s="3" customFormat="1" ht="21" customHeight="1" x14ac:dyDescent="0.2">
      <c r="C18" s="269"/>
      <c r="D18" s="226"/>
      <c r="E18" s="191"/>
      <c r="F18" s="192"/>
      <c r="G18" s="193" t="s">
        <v>104</v>
      </c>
      <c r="H18" s="194"/>
      <c r="I18" s="194"/>
      <c r="J18" s="194"/>
      <c r="K18" s="195"/>
      <c r="V18" s="87"/>
    </row>
    <row r="19" spans="2:22" s="3" customFormat="1" ht="21" customHeight="1" x14ac:dyDescent="0.2">
      <c r="C19" s="269"/>
      <c r="D19" s="18" t="s">
        <v>76</v>
      </c>
      <c r="E19" s="233" t="s">
        <v>22</v>
      </c>
      <c r="F19" s="234"/>
      <c r="G19" s="235" t="s">
        <v>105</v>
      </c>
      <c r="H19" s="236"/>
      <c r="I19" s="237"/>
      <c r="J19" s="78" t="s">
        <v>21</v>
      </c>
      <c r="K19" s="46"/>
      <c r="M19" s="3" t="s">
        <v>53</v>
      </c>
    </row>
    <row r="20" spans="2:22" s="3" customFormat="1" ht="19.5" customHeight="1" x14ac:dyDescent="0.2">
      <c r="C20" s="269"/>
      <c r="D20" s="44" t="s">
        <v>4</v>
      </c>
      <c r="E20" s="276" t="s">
        <v>108</v>
      </c>
      <c r="F20" s="277"/>
      <c r="G20" s="277"/>
      <c r="H20" s="277"/>
      <c r="I20" s="277"/>
      <c r="J20" s="277"/>
      <c r="K20" s="278"/>
      <c r="M20" s="3" t="s">
        <v>54</v>
      </c>
    </row>
    <row r="21" spans="2:22" s="3" customFormat="1" ht="19.5" customHeight="1" x14ac:dyDescent="0.2">
      <c r="C21" s="269"/>
      <c r="D21" s="44" t="s">
        <v>5</v>
      </c>
      <c r="E21" s="249" t="s">
        <v>108</v>
      </c>
      <c r="F21" s="250"/>
      <c r="G21" s="250"/>
      <c r="H21" s="250"/>
      <c r="I21" s="250"/>
      <c r="J21" s="122" t="s">
        <v>89</v>
      </c>
      <c r="K21" s="123"/>
    </row>
    <row r="22" spans="2:22" s="3" customFormat="1" ht="19.5" customHeight="1" x14ac:dyDescent="0.2">
      <c r="C22" s="270"/>
      <c r="D22" s="44" t="s">
        <v>7</v>
      </c>
      <c r="E22" s="242" t="s">
        <v>106</v>
      </c>
      <c r="F22" s="243"/>
      <c r="G22" s="243"/>
      <c r="H22" s="243"/>
      <c r="I22" s="244"/>
      <c r="J22" s="118" t="s">
        <v>75</v>
      </c>
      <c r="K22" s="119"/>
    </row>
    <row r="23" spans="2:22" s="3" customFormat="1" ht="19.5" customHeight="1" x14ac:dyDescent="0.2">
      <c r="C23" s="230" t="s">
        <v>1</v>
      </c>
      <c r="D23" s="45" t="s">
        <v>8</v>
      </c>
      <c r="E23" s="19" t="s">
        <v>9</v>
      </c>
      <c r="F23" s="203" t="s">
        <v>107</v>
      </c>
      <c r="G23" s="204"/>
      <c r="H23" s="205"/>
      <c r="I23" s="23"/>
      <c r="J23" s="23"/>
      <c r="K23" s="24"/>
    </row>
    <row r="24" spans="2:22" s="3" customFormat="1" ht="28.5" customHeight="1" x14ac:dyDescent="0.2">
      <c r="C24" s="231"/>
      <c r="D24" s="45" t="s">
        <v>6</v>
      </c>
      <c r="E24" s="77" t="s">
        <v>28</v>
      </c>
      <c r="F24" s="240"/>
      <c r="G24" s="241"/>
      <c r="H24" s="241"/>
      <c r="I24" s="241"/>
      <c r="J24" s="238"/>
      <c r="K24" s="239"/>
    </row>
    <row r="25" spans="2:22" s="3" customFormat="1" ht="23.25" customHeight="1" x14ac:dyDescent="0.2">
      <c r="C25" s="231"/>
      <c r="D25" s="45" t="s">
        <v>70</v>
      </c>
      <c r="E25" s="153">
        <f t="shared" ref="E25" si="0">G16</f>
        <v>0</v>
      </c>
      <c r="F25" s="154"/>
      <c r="G25" s="154"/>
      <c r="H25" s="207"/>
      <c r="I25" s="206">
        <f t="shared" ref="I25" si="1">$I$16</f>
        <v>0</v>
      </c>
      <c r="J25" s="155"/>
      <c r="K25" s="156"/>
    </row>
    <row r="26" spans="2:22" s="3" customFormat="1" ht="19.5" customHeight="1" x14ac:dyDescent="0.2">
      <c r="C26" s="232"/>
      <c r="D26" s="45" t="s">
        <v>4</v>
      </c>
      <c r="E26" s="157" t="str">
        <f t="shared" ref="E26" si="2">$E$20</f>
        <v>0--</v>
      </c>
      <c r="F26" s="158"/>
      <c r="G26" s="158"/>
      <c r="H26" s="158"/>
      <c r="I26" s="158"/>
      <c r="J26" s="158"/>
      <c r="K26" s="159"/>
    </row>
    <row r="27" spans="2:22" ht="24" customHeight="1" thickBot="1" x14ac:dyDescent="0.25">
      <c r="B27" s="49"/>
      <c r="C27" s="51" t="s">
        <v>57</v>
      </c>
      <c r="H27" s="50"/>
      <c r="I27" s="2" t="s">
        <v>62</v>
      </c>
      <c r="K27" s="12"/>
      <c r="L27" s="12"/>
    </row>
    <row r="28" spans="2:22" ht="9" customHeight="1" x14ac:dyDescent="0.2">
      <c r="B28" s="8"/>
      <c r="C28" s="9"/>
      <c r="D28" s="9"/>
      <c r="E28" s="8"/>
      <c r="F28" s="8"/>
      <c r="G28" s="8"/>
      <c r="H28" s="8"/>
      <c r="I28" s="8"/>
      <c r="J28" s="8"/>
      <c r="K28" s="11"/>
    </row>
    <row r="29" spans="2:22" ht="19" x14ac:dyDescent="0.2">
      <c r="B29" s="267" t="s">
        <v>13</v>
      </c>
      <c r="C29" s="267"/>
      <c r="D29" s="267"/>
      <c r="E29" s="267"/>
      <c r="F29" s="267"/>
      <c r="G29" s="267"/>
      <c r="H29" s="267"/>
      <c r="I29" s="267"/>
      <c r="J29" s="267"/>
      <c r="K29" s="267"/>
      <c r="L29" s="267"/>
    </row>
    <row r="30" spans="2:22" s="2" customFormat="1" ht="9" customHeight="1" x14ac:dyDescent="0.2">
      <c r="C30" s="1"/>
      <c r="D30" s="1"/>
      <c r="E30" s="7"/>
    </row>
    <row r="31" spans="2:22" s="6" customFormat="1" ht="27.75" customHeight="1" x14ac:dyDescent="0.2">
      <c r="C31" s="217" t="s">
        <v>14</v>
      </c>
      <c r="D31" s="217"/>
      <c r="E31" s="217"/>
      <c r="F31" s="219" t="s">
        <v>19</v>
      </c>
      <c r="G31" s="220"/>
      <c r="H31" s="220"/>
      <c r="I31" s="220"/>
      <c r="J31" s="220"/>
      <c r="K31" s="221"/>
    </row>
    <row r="32" spans="2:22" s="6" customFormat="1" ht="27.75" customHeight="1" x14ac:dyDescent="0.2">
      <c r="C32" s="218" t="s">
        <v>15</v>
      </c>
      <c r="D32" s="218"/>
      <c r="E32" s="218"/>
      <c r="F32" s="222" t="s">
        <v>20</v>
      </c>
      <c r="G32" s="222"/>
      <c r="H32" s="222"/>
      <c r="I32" s="222"/>
      <c r="J32" s="223"/>
      <c r="K32" s="17"/>
    </row>
    <row r="33" spans="2:11" s="3" customFormat="1" ht="43.5" customHeight="1" x14ac:dyDescent="0.2">
      <c r="C33" s="217" t="s">
        <v>16</v>
      </c>
      <c r="D33" s="217"/>
      <c r="E33" s="217"/>
      <c r="F33" s="224" t="s">
        <v>17</v>
      </c>
      <c r="G33" s="217"/>
      <c r="H33" s="217"/>
      <c r="I33" s="217"/>
      <c r="J33" s="217"/>
      <c r="K33" s="217"/>
    </row>
    <row r="34" spans="2:11" ht="11.25" customHeight="1" x14ac:dyDescent="0.2"/>
    <row r="35" spans="2:11" ht="22.5" customHeight="1" thickBot="1" x14ac:dyDescent="0.25">
      <c r="D35" s="216" t="s">
        <v>10</v>
      </c>
      <c r="E35" s="216"/>
    </row>
    <row r="36" spans="2:11" s="3" customFormat="1" ht="24" customHeight="1" thickBot="1" x14ac:dyDescent="0.4">
      <c r="C36" s="5"/>
      <c r="D36" s="213" t="s">
        <v>69</v>
      </c>
      <c r="E36" s="213"/>
      <c r="F36" s="214" t="str">
        <f t="shared" ref="F36" si="3">$G$18</f>
        <v>00</v>
      </c>
      <c r="G36" s="215"/>
      <c r="H36" s="215"/>
      <c r="I36" s="215"/>
      <c r="J36" s="215"/>
    </row>
    <row r="37" spans="2:11" ht="7.5" customHeight="1" x14ac:dyDescent="0.2"/>
    <row r="38" spans="2:11" x14ac:dyDescent="0.2">
      <c r="C38" s="15" t="s">
        <v>66</v>
      </c>
    </row>
    <row r="39" spans="2:11" ht="13.5" thickBot="1" x14ac:dyDescent="0.25"/>
    <row r="40" spans="2:11" ht="34.5" customHeight="1" thickTop="1" thickBot="1" x14ac:dyDescent="0.25">
      <c r="B40" s="81" t="s">
        <v>67</v>
      </c>
      <c r="C40" s="247" t="s">
        <v>68</v>
      </c>
      <c r="D40" s="247"/>
      <c r="E40" s="247"/>
      <c r="F40" s="247"/>
      <c r="G40" s="247"/>
      <c r="H40" s="247"/>
      <c r="I40" s="247"/>
      <c r="J40" s="247"/>
      <c r="K40" s="248"/>
    </row>
    <row r="41" spans="2:11" ht="18.75" customHeight="1" thickTop="1" x14ac:dyDescent="0.2">
      <c r="B41" s="182" t="str">
        <f>入力例!$B$41</f>
        <v>＊ファイル名は、『Ｈ３０年度・協会登録データ【個人登録者用（生徒）】（学校名）・名前』として下さい。</v>
      </c>
      <c r="C41" s="183"/>
      <c r="D41" s="183"/>
      <c r="E41" s="183"/>
      <c r="F41" s="183"/>
      <c r="G41" s="183"/>
      <c r="H41" s="183"/>
      <c r="I41" s="183"/>
      <c r="J41" s="183"/>
      <c r="K41" s="183"/>
    </row>
  </sheetData>
  <mergeCells count="49">
    <mergeCell ref="C40:K40"/>
    <mergeCell ref="E21:I21"/>
    <mergeCell ref="J21:K21"/>
    <mergeCell ref="B2:K2"/>
    <mergeCell ref="C11:D11"/>
    <mergeCell ref="C10:D10"/>
    <mergeCell ref="E10:K10"/>
    <mergeCell ref="E11:K11"/>
    <mergeCell ref="C12:D12"/>
    <mergeCell ref="E12:K12"/>
    <mergeCell ref="B29:L29"/>
    <mergeCell ref="C15:C22"/>
    <mergeCell ref="E13:K13"/>
    <mergeCell ref="C13:C14"/>
    <mergeCell ref="E20:K20"/>
    <mergeCell ref="E26:K26"/>
    <mergeCell ref="D17:D18"/>
    <mergeCell ref="E14:K14"/>
    <mergeCell ref="C23:C26"/>
    <mergeCell ref="E19:F19"/>
    <mergeCell ref="G19:I19"/>
    <mergeCell ref="J24:K24"/>
    <mergeCell ref="F24:I24"/>
    <mergeCell ref="E22:I22"/>
    <mergeCell ref="J22:K22"/>
    <mergeCell ref="G15:H15"/>
    <mergeCell ref="G16:H16"/>
    <mergeCell ref="C31:E31"/>
    <mergeCell ref="C32:E32"/>
    <mergeCell ref="C33:E33"/>
    <mergeCell ref="F31:K31"/>
    <mergeCell ref="F32:J32"/>
    <mergeCell ref="F33:K33"/>
    <mergeCell ref="B41:K41"/>
    <mergeCell ref="B4:L4"/>
    <mergeCell ref="E17:F18"/>
    <mergeCell ref="G18:K18"/>
    <mergeCell ref="G17:K17"/>
    <mergeCell ref="I16:K16"/>
    <mergeCell ref="E6:F6"/>
    <mergeCell ref="F23:H23"/>
    <mergeCell ref="I25:K25"/>
    <mergeCell ref="E25:H25"/>
    <mergeCell ref="E16:F16"/>
    <mergeCell ref="E15:F15"/>
    <mergeCell ref="I15:K15"/>
    <mergeCell ref="D36:E36"/>
    <mergeCell ref="F36:J36"/>
    <mergeCell ref="D35:E35"/>
  </mergeCells>
  <phoneticPr fontId="2"/>
  <dataValidations count="2">
    <dataValidation type="list" allowBlank="1" showInputMessage="1" showErrorMessage="1" sqref="K19" xr:uid="{00000000-0002-0000-0100-000000000000}">
      <formula1>$M$19:$M$20</formula1>
    </dataValidation>
    <dataValidation type="list" allowBlank="1" showInputMessage="1" showErrorMessage="1" sqref="E16:F16" xr:uid="{00000000-0002-0000-0100-000001000000}">
      <formula1>$M$11:$M$13</formula1>
    </dataValidation>
  </dataValidations>
  <hyperlinks>
    <hyperlink ref="E22" r:id="rId1" display="shigenorinori9@jcom.zap.ne.jp" xr:uid="{00000000-0004-0000-0100-000000000000}"/>
  </hyperlinks>
  <pageMargins left="0.59055118110236227" right="0.39370078740157483" top="0.59055118110236227" bottom="0.39370078740157483" header="0.31496062992125984" footer="0.31496062992125984"/>
  <pageSetup paperSize="9" orientation="portrait" horizont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3"/>
  <sheetViews>
    <sheetView workbookViewId="0">
      <selection activeCell="B3" sqref="B3"/>
    </sheetView>
  </sheetViews>
  <sheetFormatPr defaultRowHeight="13" x14ac:dyDescent="0.2"/>
  <cols>
    <col min="2" max="2" width="20.90625" customWidth="1"/>
  </cols>
  <sheetData>
    <row r="1" spans="1:30" s="31" customFormat="1" ht="12" x14ac:dyDescent="0.2">
      <c r="B1" s="26" t="s">
        <v>30</v>
      </c>
      <c r="C1" s="27" t="s">
        <v>31</v>
      </c>
      <c r="D1" s="27" t="s">
        <v>32</v>
      </c>
      <c r="E1" s="27" t="s">
        <v>33</v>
      </c>
      <c r="F1" s="27" t="s">
        <v>34</v>
      </c>
      <c r="G1" s="27" t="s">
        <v>35</v>
      </c>
      <c r="H1" s="27" t="s">
        <v>36</v>
      </c>
      <c r="I1" s="28" t="s">
        <v>37</v>
      </c>
      <c r="J1" s="28" t="s">
        <v>38</v>
      </c>
      <c r="K1" s="28" t="s">
        <v>39</v>
      </c>
      <c r="L1" s="28" t="s">
        <v>40</v>
      </c>
      <c r="M1" s="28" t="s">
        <v>4</v>
      </c>
      <c r="N1" s="29" t="s">
        <v>5</v>
      </c>
      <c r="O1" s="28" t="s">
        <v>41</v>
      </c>
      <c r="P1" s="30" t="s">
        <v>42</v>
      </c>
      <c r="Q1" s="26" t="s">
        <v>43</v>
      </c>
      <c r="R1" s="26" t="s">
        <v>44</v>
      </c>
      <c r="S1" s="26" t="s">
        <v>45</v>
      </c>
      <c r="T1" s="29" t="s">
        <v>46</v>
      </c>
      <c r="U1" s="29" t="s">
        <v>47</v>
      </c>
      <c r="V1" s="29" t="s">
        <v>48</v>
      </c>
      <c r="W1" s="29" t="s">
        <v>49</v>
      </c>
      <c r="X1" s="35" t="s">
        <v>56</v>
      </c>
      <c r="Y1" s="35" t="s">
        <v>55</v>
      </c>
      <c r="Z1" s="31" t="s">
        <v>50</v>
      </c>
      <c r="AA1" s="31" t="s">
        <v>51</v>
      </c>
      <c r="AB1" s="31" t="s">
        <v>24</v>
      </c>
      <c r="AC1" s="31" t="s">
        <v>25</v>
      </c>
      <c r="AD1" s="31" t="s">
        <v>26</v>
      </c>
    </row>
    <row r="2" spans="1:30" s="31" customFormat="1" ht="12" x14ac:dyDescent="0.2">
      <c r="B2" s="32"/>
      <c r="C2" s="33"/>
      <c r="D2" s="33"/>
      <c r="E2" s="33"/>
      <c r="F2" s="33"/>
      <c r="G2" s="33">
        <f>入力用!$K$19</f>
        <v>0</v>
      </c>
      <c r="H2" s="33"/>
      <c r="I2" s="34"/>
      <c r="J2" s="34"/>
      <c r="K2" s="34"/>
      <c r="L2" s="34"/>
      <c r="M2" s="34"/>
      <c r="N2" s="35"/>
      <c r="O2" s="34"/>
      <c r="P2" s="36"/>
      <c r="Q2" s="32"/>
      <c r="R2" s="32"/>
      <c r="S2" s="32"/>
      <c r="T2" s="35"/>
      <c r="U2" s="35"/>
      <c r="V2" s="35"/>
    </row>
    <row r="3" spans="1:30" s="40" customFormat="1" ht="12" x14ac:dyDescent="0.2">
      <c r="A3" s="37" t="e">
        <f>入力用!#REF!</f>
        <v>#REF!</v>
      </c>
      <c r="B3" s="40" t="str">
        <f>入力用!$G$18</f>
        <v>00</v>
      </c>
      <c r="C3" s="38">
        <f>入力用!G16</f>
        <v>0</v>
      </c>
      <c r="D3" s="38">
        <f>入力用!$I$16</f>
        <v>0</v>
      </c>
      <c r="E3" s="38">
        <f>入力用!$G$15</f>
        <v>0</v>
      </c>
      <c r="F3" s="38">
        <f>入力用!$I$15</f>
        <v>0</v>
      </c>
      <c r="G3" s="38">
        <f>入力用!$K$19</f>
        <v>0</v>
      </c>
      <c r="H3" s="41" t="str">
        <f>入力用!$G$19</f>
        <v>//</v>
      </c>
      <c r="I3" s="38" t="str">
        <f>入力用!$F$23</f>
        <v>-</v>
      </c>
      <c r="J3" s="38" t="str">
        <f>入力用!$E$24</f>
        <v>埼玉県</v>
      </c>
      <c r="K3" s="38">
        <f>入力用!$F$24</f>
        <v>0</v>
      </c>
      <c r="L3" s="38">
        <f>入力用!$J$24</f>
        <v>0</v>
      </c>
      <c r="M3" s="38" t="str">
        <f>入力用!$E$20</f>
        <v>0--</v>
      </c>
      <c r="N3" s="38" t="str">
        <f>入力用!$E$21</f>
        <v>0--</v>
      </c>
      <c r="O3" s="38" t="str">
        <f>入力用!$E$22</f>
        <v>@</v>
      </c>
      <c r="P3" s="39" t="str">
        <f>入力用!$E$10</f>
        <v>チュウ</v>
      </c>
      <c r="Q3" s="37" t="str">
        <f>入力用!$E$11</f>
        <v>中</v>
      </c>
      <c r="R3" s="37"/>
      <c r="S3" s="37"/>
      <c r="T3" s="38"/>
      <c r="U3" s="38"/>
      <c r="V3" s="38"/>
      <c r="W3" s="38"/>
      <c r="X3" s="38">
        <f>入力用!$E$16</f>
        <v>0</v>
      </c>
      <c r="Y3" s="38" t="str">
        <f>入力用!$J$22</f>
        <v>『個人ＰＣメール』</v>
      </c>
      <c r="Z3" s="40" t="str">
        <f>入力用!$E$13</f>
        <v>チュウガッコウ</v>
      </c>
      <c r="AA3" s="40" t="str">
        <f>入力用!$E$14</f>
        <v>中学校</v>
      </c>
      <c r="AB3" s="40">
        <f>入力用!$G$6</f>
        <v>2018</v>
      </c>
      <c r="AC3" s="40">
        <f>入力用!$I$6</f>
        <v>0</v>
      </c>
      <c r="AD3" s="40">
        <f>入力用!$K$6</f>
        <v>0</v>
      </c>
    </row>
  </sheetData>
  <sheetProtection password="ECC6" sheet="1" objects="1" scenarios="1"/>
  <phoneticPr fontId="2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入力例</vt:lpstr>
      <vt:lpstr>入力用</vt:lpstr>
      <vt:lpstr>データ</vt:lpstr>
      <vt:lpstr>入力用!Print_Area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2018-05-01T11:32:51Z</dcterms:modified>
</cp:coreProperties>
</file>