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0545" windowHeight="7830" activeTab="0"/>
  </bookViews>
  <sheets>
    <sheet name="審判割り振り表" sheetId="1" r:id="rId1"/>
    <sheet name="審判依頼" sheetId="2" r:id="rId2"/>
  </sheets>
  <definedNames>
    <definedName name="_xlnm.Print_Area" localSheetId="1">'審判依頼'!$A$1:$O$36</definedName>
  </definedNames>
  <calcPr fullCalcOnLoad="1"/>
</workbook>
</file>

<file path=xl/sharedStrings.xml><?xml version="1.0" encoding="utf-8"?>
<sst xmlns="http://schemas.openxmlformats.org/spreadsheetml/2006/main" count="501" uniqueCount="87">
  <si>
    <t>１コート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</si>
  <si>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</si>
  <si>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</si>
  <si>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</si>
  <si>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</si>
  <si>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</si>
  <si>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</si>
  <si>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</si>
  <si>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</si>
  <si>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１０コート</t>
  </si>
  <si>
    <t>１１コート</t>
  </si>
  <si>
    <t>１２コート</t>
  </si>
  <si>
    <t>埼玉県バドミントン協会審判部への審判依頼一覧表</t>
  </si>
  <si>
    <t>担当地区</t>
  </si>
  <si>
    <t>その他</t>
  </si>
  <si>
    <t>協会審判部へ依頼</t>
  </si>
  <si>
    <t>前半</t>
  </si>
  <si>
    <t>後半</t>
  </si>
  <si>
    <t>葛南</t>
  </si>
  <si>
    <t>さいたま
大里</t>
  </si>
  <si>
    <t>上尾・朝霞</t>
  </si>
  <si>
    <t>越谷
県南</t>
  </si>
  <si>
    <t>入間・比企</t>
  </si>
  <si>
    <t>川口・児玉</t>
  </si>
  <si>
    <t>競技審判部長</t>
  </si>
  <si>
    <t>本部</t>
  </si>
  <si>
    <t>県協会1名</t>
  </si>
  <si>
    <t>＊１コート当たりの主審の人数（目安です）は、</t>
  </si>
  <si>
    <t>　①全日担当するコートの場合は、１コート３名</t>
  </si>
  <si>
    <t>　②前半のみ担当するコートの場合は、１コート２名　です。</t>
  </si>
  <si>
    <t>　③他の地区と合同で行う場合もあります。</t>
  </si>
  <si>
    <t>競技審判副部長</t>
  </si>
  <si>
    <t>１コート</t>
  </si>
  <si>
    <t>２コート</t>
  </si>
  <si>
    <t>合計</t>
  </si>
  <si>
    <t>火</t>
  </si>
  <si>
    <t>朝霞市立朝霞第一中学校体育館</t>
  </si>
  <si>
    <t>第1日目</t>
  </si>
  <si>
    <t>第２日目</t>
  </si>
  <si>
    <t>第３日目</t>
  </si>
  <si>
    <t>第４日目</t>
  </si>
  <si>
    <t>依頼担当
地区</t>
  </si>
  <si>
    <t>8:15～13:00</t>
  </si>
  <si>
    <t>さいたま</t>
  </si>
  <si>
    <t>葛北</t>
  </si>
  <si>
    <t>毎日興業アリーナ久喜（第１体育館）</t>
  </si>
  <si>
    <t>（第１体育館）</t>
  </si>
  <si>
    <t>毎日興業アリーナ久喜（第２体育館）</t>
  </si>
  <si>
    <t>現在</t>
  </si>
  <si>
    <t>6/</t>
  </si>
  <si>
    <t>さいたま</t>
  </si>
  <si>
    <t>大里</t>
  </si>
  <si>
    <t>児玉</t>
  </si>
  <si>
    <t>川口</t>
  </si>
  <si>
    <t>葛北</t>
  </si>
  <si>
    <t>葛北</t>
  </si>
  <si>
    <t>*</t>
  </si>
  <si>
    <t>葛北
北足立</t>
  </si>
  <si>
    <t>北足立</t>
  </si>
  <si>
    <t>北足立</t>
  </si>
  <si>
    <t>葛南</t>
  </si>
  <si>
    <t>朝霞</t>
  </si>
  <si>
    <t>朝霞</t>
  </si>
  <si>
    <t>上尾・朝霞</t>
  </si>
  <si>
    <t>上尾</t>
  </si>
  <si>
    <t>上尾</t>
  </si>
  <si>
    <t>越谷
県南</t>
  </si>
  <si>
    <t>越谷</t>
  </si>
  <si>
    <t>越谷</t>
  </si>
  <si>
    <t>県南</t>
  </si>
  <si>
    <t>県南</t>
  </si>
  <si>
    <t>北埼玉</t>
  </si>
  <si>
    <t>比企</t>
  </si>
  <si>
    <t>入間・比企</t>
  </si>
  <si>
    <t>入間</t>
  </si>
  <si>
    <t>朝霞</t>
  </si>
  <si>
    <t>平成３０年度</t>
  </si>
  <si>
    <t>県協1名</t>
  </si>
  <si>
    <t>水</t>
  </si>
  <si>
    <t>木</t>
  </si>
  <si>
    <t>新人・県総県大会</t>
  </si>
  <si>
    <t>朝霞</t>
  </si>
  <si>
    <t>葛北・葛南</t>
  </si>
  <si>
    <t>さいたま</t>
  </si>
  <si>
    <t>葛北・県南</t>
  </si>
  <si>
    <t>朝霞・川口</t>
  </si>
  <si>
    <t>葛北・葛南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</si>
</sst>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/&quot;名&quot;"/>
    <numFmt numFmtId="178" formatCode="0&quot;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63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sz val="11"/>
      <color rgb="FFFF0000"/>
      <name val="ＭＳ Ｐ明朝"/>
      <family val="1"/>
    </font>
    <font>
      <sz val="10"/>
      <color rgb="FF222222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56" fontId="49" fillId="0" borderId="11" xfId="0" applyNumberFormat="1" applyFont="1" applyBorder="1" applyAlignment="1">
      <alignment horizontal="center" vertical="center" shrinkToFit="1"/>
    </xf>
    <xf numFmtId="56" fontId="49" fillId="0" borderId="12" xfId="0" applyNumberFormat="1" applyFont="1" applyBorder="1" applyAlignment="1">
      <alignment horizontal="center" vertical="center" shrinkToFit="1"/>
    </xf>
    <xf numFmtId="56" fontId="49" fillId="0" borderId="13" xfId="0" applyNumberFormat="1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right" vertical="center" shrinkToFit="1"/>
    </xf>
    <xf numFmtId="178" fontId="49" fillId="33" borderId="14" xfId="0" applyNumberFormat="1" applyFont="1" applyFill="1" applyBorder="1" applyAlignment="1">
      <alignment horizontal="center" vertical="center" shrinkToFit="1"/>
    </xf>
    <xf numFmtId="178" fontId="49" fillId="33" borderId="15" xfId="0" applyNumberFormat="1" applyFont="1" applyFill="1" applyBorder="1" applyAlignment="1">
      <alignment horizontal="center" vertical="center" shrinkToFit="1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shrinkToFit="1"/>
    </xf>
    <xf numFmtId="56" fontId="49" fillId="0" borderId="17" xfId="0" applyNumberFormat="1" applyFont="1" applyBorder="1" applyAlignment="1">
      <alignment horizontal="center" vertical="center" shrinkToFit="1"/>
    </xf>
    <xf numFmtId="56" fontId="49" fillId="0" borderId="18" xfId="0" applyNumberFormat="1" applyFont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right" vertical="center" shrinkToFit="1"/>
    </xf>
    <xf numFmtId="0" fontId="49" fillId="0" borderId="0" xfId="0" applyFont="1" applyAlignment="1">
      <alignment vertical="center"/>
    </xf>
    <xf numFmtId="56" fontId="49" fillId="34" borderId="16" xfId="0" applyNumberFormat="1" applyFont="1" applyFill="1" applyBorder="1" applyAlignment="1">
      <alignment horizontal="center" vertical="center" shrinkToFit="1"/>
    </xf>
    <xf numFmtId="56" fontId="49" fillId="35" borderId="19" xfId="0" applyNumberFormat="1" applyFont="1" applyFill="1" applyBorder="1" applyAlignment="1">
      <alignment horizontal="center" vertical="center" shrinkToFit="1"/>
    </xf>
    <xf numFmtId="56" fontId="49" fillId="35" borderId="20" xfId="0" applyNumberFormat="1" applyFont="1" applyFill="1" applyBorder="1" applyAlignment="1">
      <alignment horizontal="center" vertical="center"/>
    </xf>
    <xf numFmtId="178" fontId="49" fillId="35" borderId="21" xfId="0" applyNumberFormat="1" applyFont="1" applyFill="1" applyBorder="1" applyAlignment="1">
      <alignment horizontal="center" vertical="center"/>
    </xf>
    <xf numFmtId="56" fontId="49" fillId="35" borderId="1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34" borderId="11" xfId="0" applyFont="1" applyFill="1" applyBorder="1" applyAlignment="1">
      <alignment horizontal="center" vertical="center" shrinkToFit="1"/>
    </xf>
    <xf numFmtId="56" fontId="49" fillId="34" borderId="15" xfId="0" applyNumberFormat="1" applyFont="1" applyFill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34" borderId="22" xfId="0" applyFont="1" applyFill="1" applyBorder="1" applyAlignment="1">
      <alignment horizontal="center" vertical="center" shrinkToFit="1"/>
    </xf>
    <xf numFmtId="0" fontId="49" fillId="33" borderId="22" xfId="0" applyFont="1" applyFill="1" applyBorder="1" applyAlignment="1">
      <alignment horizontal="right" vertical="center" shrinkToFit="1"/>
    </xf>
    <xf numFmtId="0" fontId="49" fillId="33" borderId="23" xfId="0" applyFont="1" applyFill="1" applyBorder="1" applyAlignment="1">
      <alignment horizontal="center" vertical="center" shrinkToFit="1"/>
    </xf>
    <xf numFmtId="56" fontId="49" fillId="0" borderId="0" xfId="0" applyNumberFormat="1" applyFont="1" applyAlignment="1">
      <alignment horizontal="left" vertical="center"/>
    </xf>
    <xf numFmtId="56" fontId="49" fillId="0" borderId="0" xfId="0" applyNumberFormat="1" applyFont="1" applyAlignment="1">
      <alignment vertical="center"/>
    </xf>
    <xf numFmtId="56" fontId="49" fillId="34" borderId="23" xfId="0" applyNumberFormat="1" applyFont="1" applyFill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/>
    </xf>
    <xf numFmtId="56" fontId="49" fillId="34" borderId="25" xfId="0" applyNumberFormat="1" applyFont="1" applyFill="1" applyBorder="1" applyAlignment="1">
      <alignment horizontal="center" vertical="center" shrinkToFit="1"/>
    </xf>
    <xf numFmtId="0" fontId="49" fillId="33" borderId="25" xfId="0" applyFont="1" applyFill="1" applyBorder="1" applyAlignment="1">
      <alignment horizontal="center" vertical="center" shrinkToFit="1"/>
    </xf>
    <xf numFmtId="56" fontId="49" fillId="34" borderId="26" xfId="0" applyNumberFormat="1" applyFont="1" applyFill="1" applyBorder="1" applyAlignment="1">
      <alignment horizontal="center" vertical="center" shrinkToFit="1"/>
    </xf>
    <xf numFmtId="56" fontId="49" fillId="0" borderId="10" xfId="0" applyNumberFormat="1" applyFont="1" applyBorder="1" applyAlignment="1">
      <alignment horizontal="center" vertical="center" shrinkToFit="1"/>
    </xf>
    <xf numFmtId="0" fontId="49" fillId="33" borderId="0" xfId="0" applyFont="1" applyFill="1" applyAlignment="1">
      <alignment vertical="center"/>
    </xf>
    <xf numFmtId="56" fontId="51" fillId="34" borderId="16" xfId="0" applyNumberFormat="1" applyFont="1" applyFill="1" applyBorder="1" applyAlignment="1">
      <alignment horizontal="center" vertical="center" shrinkToFit="1"/>
    </xf>
    <xf numFmtId="56" fontId="49" fillId="0" borderId="15" xfId="0" applyNumberFormat="1" applyFont="1" applyBorder="1" applyAlignment="1">
      <alignment horizontal="center" vertical="center" shrinkToFit="1"/>
    </xf>
    <xf numFmtId="56" fontId="49" fillId="0" borderId="14" xfId="0" applyNumberFormat="1" applyFont="1" applyBorder="1" applyAlignment="1">
      <alignment horizontal="center" vertical="center" shrinkToFit="1"/>
    </xf>
    <xf numFmtId="0" fontId="49" fillId="33" borderId="27" xfId="0" applyFont="1" applyFill="1" applyBorder="1" applyAlignment="1">
      <alignment horizontal="right" vertical="center" shrinkToFit="1"/>
    </xf>
    <xf numFmtId="0" fontId="49" fillId="33" borderId="28" xfId="0" applyFont="1" applyFill="1" applyBorder="1" applyAlignment="1">
      <alignment horizontal="right" vertical="center" shrinkToFit="1"/>
    </xf>
    <xf numFmtId="0" fontId="52" fillId="33" borderId="29" xfId="0" applyFont="1" applyFill="1" applyBorder="1" applyAlignment="1">
      <alignment horizontal="center" vertical="center" shrinkToFit="1"/>
    </xf>
    <xf numFmtId="178" fontId="49" fillId="33" borderId="30" xfId="0" applyNumberFormat="1" applyFont="1" applyFill="1" applyBorder="1" applyAlignment="1">
      <alignment horizontal="center" vertical="center" shrinkToFit="1"/>
    </xf>
    <xf numFmtId="178" fontId="49" fillId="33" borderId="31" xfId="0" applyNumberFormat="1" applyFont="1" applyFill="1" applyBorder="1" applyAlignment="1">
      <alignment horizontal="center" vertical="center" shrinkToFit="1"/>
    </xf>
    <xf numFmtId="0" fontId="49" fillId="33" borderId="31" xfId="0" applyFont="1" applyFill="1" applyBorder="1" applyAlignment="1">
      <alignment horizontal="center" vertical="center" shrinkToFit="1"/>
    </xf>
    <xf numFmtId="0" fontId="49" fillId="33" borderId="32" xfId="0" applyFont="1" applyFill="1" applyBorder="1" applyAlignment="1">
      <alignment horizontal="right" vertical="center" shrinkToFit="1"/>
    </xf>
    <xf numFmtId="0" fontId="49" fillId="33" borderId="33" xfId="0" applyFont="1" applyFill="1" applyBorder="1" applyAlignment="1">
      <alignment horizontal="right" vertical="center" shrinkToFit="1"/>
    </xf>
    <xf numFmtId="0" fontId="49" fillId="33" borderId="34" xfId="0" applyFont="1" applyFill="1" applyBorder="1" applyAlignment="1">
      <alignment horizontal="center" vertical="center" shrinkToFit="1"/>
    </xf>
    <xf numFmtId="0" fontId="49" fillId="33" borderId="35" xfId="0" applyFont="1" applyFill="1" applyBorder="1" applyAlignment="1">
      <alignment horizontal="center" vertical="center" shrinkToFit="1"/>
    </xf>
    <xf numFmtId="0" fontId="49" fillId="33" borderId="36" xfId="0" applyFont="1" applyFill="1" applyBorder="1" applyAlignment="1">
      <alignment horizontal="center" vertical="center" shrinkToFit="1"/>
    </xf>
    <xf numFmtId="56" fontId="49" fillId="0" borderId="15" xfId="0" applyNumberFormat="1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/>
    </xf>
    <xf numFmtId="56" fontId="49" fillId="0" borderId="14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3" fillId="33" borderId="0" xfId="0" applyFont="1" applyFill="1" applyBorder="1" applyAlignment="1">
      <alignment horizontal="center" vertical="center" shrinkToFit="1"/>
    </xf>
    <xf numFmtId="56" fontId="53" fillId="33" borderId="0" xfId="0" applyNumberFormat="1" applyFont="1" applyFill="1" applyBorder="1" applyAlignment="1">
      <alignment horizontal="center" vertical="center" shrinkToFit="1"/>
    </xf>
    <xf numFmtId="56" fontId="54" fillId="33" borderId="0" xfId="0" applyNumberFormat="1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56" fontId="53" fillId="33" borderId="0" xfId="0" applyNumberFormat="1" applyFont="1" applyFill="1" applyBorder="1" applyAlignment="1">
      <alignment horizontal="center" vertical="center"/>
    </xf>
    <xf numFmtId="178" fontId="53" fillId="33" borderId="0" xfId="0" applyNumberFormat="1" applyFont="1" applyFill="1" applyBorder="1" applyAlignment="1">
      <alignment horizontal="center" vertical="center"/>
    </xf>
    <xf numFmtId="56" fontId="53" fillId="33" borderId="0" xfId="0" applyNumberFormat="1" applyFont="1" applyFill="1" applyBorder="1" applyAlignment="1">
      <alignment horizontal="left" vertical="center"/>
    </xf>
    <xf numFmtId="178" fontId="49" fillId="33" borderId="37" xfId="0" applyNumberFormat="1" applyFont="1" applyFill="1" applyBorder="1" applyAlignment="1">
      <alignment horizontal="center" vertical="center" shrinkToFi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178" fontId="53" fillId="33" borderId="0" xfId="0" applyNumberFormat="1" applyFont="1" applyFill="1" applyBorder="1" applyAlignment="1">
      <alignment horizontal="center" vertical="center" shrinkToFit="1"/>
    </xf>
    <xf numFmtId="183" fontId="53" fillId="0" borderId="0" xfId="0" applyNumberFormat="1" applyFont="1" applyBorder="1" applyAlignment="1">
      <alignment horizontal="right" vertical="center"/>
    </xf>
    <xf numFmtId="178" fontId="49" fillId="34" borderId="15" xfId="0" applyNumberFormat="1" applyFont="1" applyFill="1" applyBorder="1" applyAlignment="1">
      <alignment horizontal="center" vertical="center" shrinkToFit="1"/>
    </xf>
    <xf numFmtId="178" fontId="49" fillId="34" borderId="26" xfId="0" applyNumberFormat="1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/>
    </xf>
    <xf numFmtId="56" fontId="53" fillId="33" borderId="0" xfId="0" applyNumberFormat="1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center" vertical="center" shrinkToFit="1"/>
    </xf>
    <xf numFmtId="56" fontId="53" fillId="33" borderId="0" xfId="0" applyNumberFormat="1" applyFont="1" applyFill="1" applyBorder="1" applyAlignment="1">
      <alignment horizontal="center" vertical="center" wrapText="1" shrinkToFit="1"/>
    </xf>
    <xf numFmtId="0" fontId="53" fillId="33" borderId="0" xfId="0" applyNumberFormat="1" applyFont="1" applyFill="1" applyBorder="1" applyAlignment="1">
      <alignment horizontal="center" vertical="center" shrinkToFit="1"/>
    </xf>
    <xf numFmtId="56" fontId="49" fillId="0" borderId="41" xfId="0" applyNumberFormat="1" applyFont="1" applyBorder="1" applyAlignment="1">
      <alignment horizontal="center" vertical="center" shrinkToFit="1"/>
    </xf>
    <xf numFmtId="56" fontId="49" fillId="0" borderId="42" xfId="0" applyNumberFormat="1" applyFont="1" applyBorder="1" applyAlignment="1">
      <alignment horizontal="center" vertical="center" shrinkToFit="1"/>
    </xf>
    <xf numFmtId="56" fontId="49" fillId="0" borderId="43" xfId="0" applyNumberFormat="1" applyFont="1" applyBorder="1" applyAlignment="1">
      <alignment horizontal="center" vertical="center" shrinkToFit="1"/>
    </xf>
    <xf numFmtId="56" fontId="49" fillId="0" borderId="44" xfId="0" applyNumberFormat="1" applyFont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56" fontId="49" fillId="0" borderId="29" xfId="0" applyNumberFormat="1" applyFont="1" applyBorder="1" applyAlignment="1">
      <alignment horizontal="center" vertical="center" shrinkToFit="1"/>
    </xf>
    <xf numFmtId="56" fontId="49" fillId="0" borderId="38" xfId="0" applyNumberFormat="1" applyFont="1" applyBorder="1" applyAlignment="1">
      <alignment horizontal="center" vertical="center" shrinkToFit="1"/>
    </xf>
    <xf numFmtId="56" fontId="49" fillId="0" borderId="34" xfId="0" applyNumberFormat="1" applyFont="1" applyBorder="1" applyAlignment="1">
      <alignment horizontal="center" vertical="center" shrinkToFit="1"/>
    </xf>
    <xf numFmtId="56" fontId="49" fillId="0" borderId="47" xfId="0" applyNumberFormat="1" applyFont="1" applyBorder="1" applyAlignment="1">
      <alignment horizontal="center" vertical="center" shrinkToFit="1"/>
    </xf>
    <xf numFmtId="0" fontId="55" fillId="33" borderId="48" xfId="0" applyFont="1" applyFill="1" applyBorder="1" applyAlignment="1">
      <alignment horizontal="center" vertical="center"/>
    </xf>
    <xf numFmtId="56" fontId="49" fillId="0" borderId="15" xfId="0" applyNumberFormat="1" applyFont="1" applyBorder="1" applyAlignment="1">
      <alignment horizontal="center" vertical="center" shrinkToFit="1"/>
    </xf>
    <xf numFmtId="56" fontId="49" fillId="0" borderId="49" xfId="0" applyNumberFormat="1" applyFont="1" applyBorder="1" applyAlignment="1">
      <alignment horizontal="center" vertical="center" shrinkToFit="1"/>
    </xf>
    <xf numFmtId="56" fontId="49" fillId="0" borderId="50" xfId="0" applyNumberFormat="1" applyFont="1" applyBorder="1" applyAlignment="1">
      <alignment horizontal="center" vertical="center" shrinkToFit="1"/>
    </xf>
    <xf numFmtId="56" fontId="49" fillId="0" borderId="31" xfId="0" applyNumberFormat="1" applyFont="1" applyBorder="1" applyAlignment="1">
      <alignment horizontal="center" vertical="center" shrinkToFit="1"/>
    </xf>
    <xf numFmtId="56" fontId="49" fillId="0" borderId="51" xfId="0" applyNumberFormat="1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vertical="center" shrinkToFit="1"/>
    </xf>
    <xf numFmtId="56" fontId="49" fillId="0" borderId="53" xfId="0" applyNumberFormat="1" applyFont="1" applyBorder="1" applyAlignment="1">
      <alignment horizontal="center" vertical="center" wrapText="1" shrinkToFit="1"/>
    </xf>
    <xf numFmtId="56" fontId="49" fillId="0" borderId="54" xfId="0" applyNumberFormat="1" applyFont="1" applyBorder="1" applyAlignment="1">
      <alignment horizontal="center" vertical="center" shrinkToFit="1"/>
    </xf>
    <xf numFmtId="56" fontId="49" fillId="0" borderId="55" xfId="0" applyNumberFormat="1" applyFont="1" applyBorder="1" applyAlignment="1">
      <alignment horizontal="center" vertical="center" shrinkToFit="1"/>
    </xf>
    <xf numFmtId="0" fontId="49" fillId="0" borderId="56" xfId="0" applyFont="1" applyBorder="1" applyAlignment="1">
      <alignment horizontal="center" vertical="center" shrinkToFit="1"/>
    </xf>
    <xf numFmtId="56" fontId="49" fillId="0" borderId="29" xfId="0" applyNumberFormat="1" applyFont="1" applyBorder="1" applyAlignment="1">
      <alignment horizontal="center" vertical="center" wrapText="1" shrinkToFit="1"/>
    </xf>
    <xf numFmtId="0" fontId="50" fillId="0" borderId="24" xfId="0" applyFont="1" applyBorder="1" applyAlignment="1">
      <alignment horizontal="center" vertical="center"/>
    </xf>
    <xf numFmtId="183" fontId="50" fillId="0" borderId="24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56" fontId="49" fillId="0" borderId="14" xfId="0" applyNumberFormat="1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8" fillId="33" borderId="2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4" width="9.57421875" style="1" customWidth="1"/>
    <col min="5" max="5" width="12.57421875" style="1" customWidth="1"/>
    <col min="6" max="6" width="9.57421875" style="1" customWidth="1"/>
    <col min="7" max="9" width="9.421875" style="1" customWidth="1"/>
    <col min="10" max="10" width="12.57421875" style="1" customWidth="1"/>
    <col min="11" max="14" width="9.57421875" style="1" customWidth="1"/>
    <col min="15" max="15" width="12.57421875" style="1" customWidth="1"/>
    <col min="16" max="16384" width="9.00390625" style="1" customWidth="1"/>
  </cols>
  <sheetData>
    <row r="1" spans="1:15" ht="18" customHeight="1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51"/>
      <c r="L1" s="102">
        <v>43369</v>
      </c>
      <c r="M1" s="102"/>
      <c r="N1" s="102"/>
      <c r="O1" s="102"/>
    </row>
    <row r="2" spans="1:15" ht="17.25" customHeight="1">
      <c r="A2" s="2" t="s">
        <v>76</v>
      </c>
      <c r="B2" s="103" t="s">
        <v>45</v>
      </c>
      <c r="C2" s="104"/>
      <c r="D2" s="104"/>
      <c r="E2" s="104"/>
      <c r="F2" s="23" t="str">
        <f>A2</f>
        <v>平成３０年度</v>
      </c>
      <c r="G2" s="103" t="s">
        <v>45</v>
      </c>
      <c r="H2" s="104"/>
      <c r="I2" s="104"/>
      <c r="J2" s="104"/>
      <c r="K2" s="23" t="str">
        <f>A2</f>
        <v>平成３０年度</v>
      </c>
      <c r="L2" s="103" t="s">
        <v>46</v>
      </c>
      <c r="M2" s="104"/>
      <c r="N2" s="104"/>
      <c r="O2" s="105"/>
    </row>
    <row r="3" spans="1:15" ht="17.25" customHeight="1">
      <c r="A3" s="2" t="s">
        <v>80</v>
      </c>
      <c r="B3" s="3">
        <v>43410</v>
      </c>
      <c r="C3" s="50" t="s">
        <v>35</v>
      </c>
      <c r="D3" s="89" t="s">
        <v>37</v>
      </c>
      <c r="E3" s="90"/>
      <c r="F3" s="23" t="str">
        <f>A3</f>
        <v>新人・県総県大会</v>
      </c>
      <c r="G3" s="3">
        <v>43411</v>
      </c>
      <c r="H3" s="50" t="s">
        <v>78</v>
      </c>
      <c r="I3" s="89" t="s">
        <v>38</v>
      </c>
      <c r="J3" s="106"/>
      <c r="K3" s="23" t="str">
        <f>A3</f>
        <v>新人・県総県大会</v>
      </c>
      <c r="L3" s="52">
        <v>43412</v>
      </c>
      <c r="M3" s="50" t="s">
        <v>79</v>
      </c>
      <c r="N3" s="89" t="s">
        <v>39</v>
      </c>
      <c r="O3" s="91"/>
    </row>
    <row r="4" spans="1:15" ht="17.25" customHeight="1">
      <c r="A4" s="82"/>
      <c r="B4" s="100" t="s">
        <v>41</v>
      </c>
      <c r="C4" s="78" t="s">
        <v>15</v>
      </c>
      <c r="D4" s="79"/>
      <c r="E4" s="92" t="s">
        <v>14</v>
      </c>
      <c r="F4" s="94"/>
      <c r="G4" s="100" t="s">
        <v>41</v>
      </c>
      <c r="H4" s="78" t="s">
        <v>15</v>
      </c>
      <c r="I4" s="79"/>
      <c r="J4" s="92" t="s">
        <v>14</v>
      </c>
      <c r="K4" s="94"/>
      <c r="L4" s="96" t="s">
        <v>41</v>
      </c>
      <c r="M4" s="78" t="s">
        <v>15</v>
      </c>
      <c r="N4" s="79"/>
      <c r="O4" s="86" t="s">
        <v>14</v>
      </c>
    </row>
    <row r="5" spans="1:15" ht="17.25" customHeight="1">
      <c r="A5" s="99"/>
      <c r="B5" s="85"/>
      <c r="C5" s="4" t="s">
        <v>16</v>
      </c>
      <c r="D5" s="5" t="s">
        <v>17</v>
      </c>
      <c r="E5" s="93"/>
      <c r="F5" s="95"/>
      <c r="G5" s="85"/>
      <c r="H5" s="4" t="s">
        <v>16</v>
      </c>
      <c r="I5" s="5" t="s">
        <v>17</v>
      </c>
      <c r="J5" s="93"/>
      <c r="K5" s="95"/>
      <c r="L5" s="97"/>
      <c r="M5" s="4" t="s">
        <v>16</v>
      </c>
      <c r="N5" s="5" t="s">
        <v>17</v>
      </c>
      <c r="O5" s="98"/>
    </row>
    <row r="6" spans="1:15" ht="17.25" customHeight="1">
      <c r="A6" s="21" t="s">
        <v>24</v>
      </c>
      <c r="B6" s="29" t="s">
        <v>25</v>
      </c>
      <c r="C6" s="71" t="s">
        <v>26</v>
      </c>
      <c r="D6" s="72"/>
      <c r="E6" s="22"/>
      <c r="F6" s="24" t="s">
        <v>24</v>
      </c>
      <c r="G6" s="29" t="s">
        <v>25</v>
      </c>
      <c r="H6" s="71" t="s">
        <v>26</v>
      </c>
      <c r="I6" s="72"/>
      <c r="J6" s="22"/>
      <c r="K6" s="24" t="s">
        <v>24</v>
      </c>
      <c r="L6" s="33" t="s">
        <v>25</v>
      </c>
      <c r="M6" s="71" t="s">
        <v>77</v>
      </c>
      <c r="N6" s="72"/>
      <c r="O6" s="15"/>
    </row>
    <row r="7" spans="1:15" s="35" customFormat="1" ht="17.25" customHeight="1">
      <c r="A7" s="13" t="s">
        <v>32</v>
      </c>
      <c r="B7" s="63" t="s">
        <v>57</v>
      </c>
      <c r="C7" s="7" t="s">
        <v>55</v>
      </c>
      <c r="D7" s="8" t="s">
        <v>55</v>
      </c>
      <c r="E7" s="10"/>
      <c r="F7" s="39" t="s">
        <v>32</v>
      </c>
      <c r="G7" s="63" t="s">
        <v>57</v>
      </c>
      <c r="H7" s="7" t="s">
        <v>55</v>
      </c>
      <c r="I7" s="8" t="s">
        <v>54</v>
      </c>
      <c r="J7" s="10"/>
      <c r="K7" s="25" t="s">
        <v>32</v>
      </c>
      <c r="L7" s="63" t="s">
        <v>57</v>
      </c>
      <c r="M7" s="7" t="s">
        <v>54</v>
      </c>
      <c r="N7" s="8" t="s">
        <v>54</v>
      </c>
      <c r="O7" s="9"/>
    </row>
    <row r="8" spans="1:15" s="35" customFormat="1" ht="17.25" customHeight="1">
      <c r="A8" s="13" t="s">
        <v>33</v>
      </c>
      <c r="B8" s="65"/>
      <c r="C8" s="7" t="s">
        <v>59</v>
      </c>
      <c r="D8" s="8" t="s">
        <v>58</v>
      </c>
      <c r="E8" s="10"/>
      <c r="F8" s="39" t="s">
        <v>1</v>
      </c>
      <c r="G8" s="65"/>
      <c r="H8" s="7" t="s">
        <v>54</v>
      </c>
      <c r="I8" s="8" t="s">
        <v>54</v>
      </c>
      <c r="J8" s="10"/>
      <c r="K8" s="25" t="s">
        <v>1</v>
      </c>
      <c r="L8" s="65"/>
      <c r="M8" s="7" t="s">
        <v>58</v>
      </c>
      <c r="N8" s="8" t="s">
        <v>58</v>
      </c>
      <c r="O8" s="9"/>
    </row>
    <row r="9" spans="1:15" s="35" customFormat="1" ht="17.25" customHeight="1">
      <c r="A9" s="13" t="s">
        <v>2</v>
      </c>
      <c r="B9" s="26" t="s">
        <v>18</v>
      </c>
      <c r="C9" s="7" t="s">
        <v>60</v>
      </c>
      <c r="D9" s="8" t="s">
        <v>60</v>
      </c>
      <c r="E9" s="10"/>
      <c r="F9" s="39" t="s">
        <v>2</v>
      </c>
      <c r="G9" s="26" t="s">
        <v>18</v>
      </c>
      <c r="H9" s="7" t="s">
        <v>60</v>
      </c>
      <c r="I9" s="8" t="s">
        <v>60</v>
      </c>
      <c r="J9" s="10"/>
      <c r="K9" s="25" t="s">
        <v>2</v>
      </c>
      <c r="L9" s="26" t="s">
        <v>18</v>
      </c>
      <c r="M9" s="7" t="s">
        <v>60</v>
      </c>
      <c r="N9" s="8" t="s">
        <v>60</v>
      </c>
      <c r="O9" s="9"/>
    </row>
    <row r="10" spans="1:15" s="35" customFormat="1" ht="17.25" customHeight="1">
      <c r="A10" s="13" t="s">
        <v>3</v>
      </c>
      <c r="B10" s="26" t="s">
        <v>20</v>
      </c>
      <c r="C10" s="7" t="s">
        <v>62</v>
      </c>
      <c r="D10" s="8" t="s">
        <v>65</v>
      </c>
      <c r="E10" s="10"/>
      <c r="F10" s="39" t="s">
        <v>3</v>
      </c>
      <c r="G10" s="26" t="s">
        <v>20</v>
      </c>
      <c r="H10" s="7" t="s">
        <v>64</v>
      </c>
      <c r="I10" s="8" t="s">
        <v>81</v>
      </c>
      <c r="J10" s="10"/>
      <c r="K10" s="25" t="s">
        <v>3</v>
      </c>
      <c r="L10" s="26" t="s">
        <v>20</v>
      </c>
      <c r="M10" s="8" t="s">
        <v>61</v>
      </c>
      <c r="N10" s="62" t="s">
        <v>64</v>
      </c>
      <c r="O10" s="9"/>
    </row>
    <row r="11" spans="1:15" ht="17.25" customHeight="1">
      <c r="A11" s="13" t="s">
        <v>4</v>
      </c>
      <c r="B11" s="63" t="s">
        <v>21</v>
      </c>
      <c r="C11" s="7" t="s">
        <v>68</v>
      </c>
      <c r="D11" s="8" t="s">
        <v>67</v>
      </c>
      <c r="E11" s="10"/>
      <c r="F11" s="39" t="s">
        <v>4</v>
      </c>
      <c r="G11" s="63" t="s">
        <v>21</v>
      </c>
      <c r="H11" s="7" t="s">
        <v>67</v>
      </c>
      <c r="I11" s="8" t="s">
        <v>56</v>
      </c>
      <c r="J11" s="10"/>
      <c r="K11" s="25" t="s">
        <v>4</v>
      </c>
      <c r="L11" s="63" t="s">
        <v>21</v>
      </c>
      <c r="M11" s="7" t="s">
        <v>67</v>
      </c>
      <c r="N11" s="8" t="s">
        <v>67</v>
      </c>
      <c r="O11" s="9"/>
    </row>
    <row r="12" spans="1:15" ht="17.25" customHeight="1">
      <c r="A12" s="13" t="s">
        <v>5</v>
      </c>
      <c r="B12" s="65"/>
      <c r="C12" s="7" t="s">
        <v>70</v>
      </c>
      <c r="D12" s="8" t="s">
        <v>69</v>
      </c>
      <c r="E12" s="10"/>
      <c r="F12" s="39" t="s">
        <v>5</v>
      </c>
      <c r="G12" s="65"/>
      <c r="H12" s="7" t="s">
        <v>69</v>
      </c>
      <c r="I12" s="8" t="s">
        <v>56</v>
      </c>
      <c r="J12" s="10"/>
      <c r="K12" s="25" t="s">
        <v>5</v>
      </c>
      <c r="L12" s="65"/>
      <c r="M12" s="7" t="s">
        <v>69</v>
      </c>
      <c r="N12" s="8" t="s">
        <v>69</v>
      </c>
      <c r="O12" s="9"/>
    </row>
    <row r="13" spans="1:15" ht="17.25" customHeight="1">
      <c r="A13" s="13" t="s">
        <v>6</v>
      </c>
      <c r="B13" s="26" t="s">
        <v>71</v>
      </c>
      <c r="C13" s="7" t="s">
        <v>71</v>
      </c>
      <c r="D13" s="8" t="s">
        <v>71</v>
      </c>
      <c r="E13" s="10"/>
      <c r="F13" s="39" t="s">
        <v>6</v>
      </c>
      <c r="G13" s="26" t="s">
        <v>71</v>
      </c>
      <c r="H13" s="7" t="s">
        <v>71</v>
      </c>
      <c r="I13" s="8" t="s">
        <v>56</v>
      </c>
      <c r="J13" s="10"/>
      <c r="K13" s="25" t="s">
        <v>6</v>
      </c>
      <c r="L13" s="26" t="s">
        <v>71</v>
      </c>
      <c r="M13" s="7" t="s">
        <v>71</v>
      </c>
      <c r="N13" s="8" t="s">
        <v>71</v>
      </c>
      <c r="O13" s="9"/>
    </row>
    <row r="14" spans="1:15" ht="17.25" customHeight="1">
      <c r="A14" s="13" t="s">
        <v>7</v>
      </c>
      <c r="B14" s="41" t="s">
        <v>22</v>
      </c>
      <c r="C14" s="62" t="s">
        <v>74</v>
      </c>
      <c r="D14" s="62" t="s">
        <v>72</v>
      </c>
      <c r="E14" s="44"/>
      <c r="F14" s="45" t="s">
        <v>7</v>
      </c>
      <c r="G14" s="41" t="s">
        <v>22</v>
      </c>
      <c r="H14" s="42" t="s">
        <v>74</v>
      </c>
      <c r="I14" s="43" t="s">
        <v>56</v>
      </c>
      <c r="J14" s="44"/>
      <c r="K14" s="46" t="s">
        <v>7</v>
      </c>
      <c r="L14" s="41" t="s">
        <v>22</v>
      </c>
      <c r="M14" s="42" t="s">
        <v>72</v>
      </c>
      <c r="N14" s="43" t="s">
        <v>74</v>
      </c>
      <c r="O14" s="47"/>
    </row>
    <row r="15" spans="1:15" s="35" customFormat="1" ht="17.25" customHeight="1">
      <c r="A15" s="13" t="s">
        <v>8</v>
      </c>
      <c r="B15" s="63" t="s">
        <v>19</v>
      </c>
      <c r="C15" s="7" t="s">
        <v>50</v>
      </c>
      <c r="D15" s="8" t="s">
        <v>50</v>
      </c>
      <c r="E15" s="10"/>
      <c r="F15" s="39" t="s">
        <v>8</v>
      </c>
      <c r="G15" s="63" t="s">
        <v>19</v>
      </c>
      <c r="H15" s="7" t="s">
        <v>50</v>
      </c>
      <c r="I15" s="8" t="s">
        <v>50</v>
      </c>
      <c r="J15" s="10"/>
      <c r="K15" s="25" t="s">
        <v>8</v>
      </c>
      <c r="L15" s="63" t="s">
        <v>19</v>
      </c>
      <c r="M15" s="7" t="s">
        <v>50</v>
      </c>
      <c r="N15" s="8" t="s">
        <v>56</v>
      </c>
      <c r="O15" s="9"/>
    </row>
    <row r="16" spans="1:15" ht="17.25" customHeight="1">
      <c r="A16" s="13" t="s">
        <v>9</v>
      </c>
      <c r="B16" s="64"/>
      <c r="C16" s="7" t="s">
        <v>50</v>
      </c>
      <c r="D16" s="8" t="s">
        <v>50</v>
      </c>
      <c r="E16" s="10"/>
      <c r="F16" s="39" t="s">
        <v>9</v>
      </c>
      <c r="G16" s="64"/>
      <c r="H16" s="7" t="s">
        <v>50</v>
      </c>
      <c r="I16" s="8" t="s">
        <v>50</v>
      </c>
      <c r="J16" s="10"/>
      <c r="K16" s="25" t="s">
        <v>9</v>
      </c>
      <c r="L16" s="64"/>
      <c r="M16" s="7" t="s">
        <v>50</v>
      </c>
      <c r="N16" s="8" t="s">
        <v>56</v>
      </c>
      <c r="O16" s="9"/>
    </row>
    <row r="17" spans="1:15" ht="17.25" customHeight="1">
      <c r="A17" s="13" t="s">
        <v>10</v>
      </c>
      <c r="B17" s="65"/>
      <c r="C17" s="7" t="s">
        <v>51</v>
      </c>
      <c r="D17" s="8" t="s">
        <v>51</v>
      </c>
      <c r="E17" s="10"/>
      <c r="F17" s="39" t="s">
        <v>10</v>
      </c>
      <c r="G17" s="65"/>
      <c r="H17" s="7" t="s">
        <v>50</v>
      </c>
      <c r="I17" s="8" t="s">
        <v>50</v>
      </c>
      <c r="J17" s="10"/>
      <c r="K17" s="25" t="s">
        <v>10</v>
      </c>
      <c r="L17" s="65"/>
      <c r="M17" s="7" t="s">
        <v>50</v>
      </c>
      <c r="N17" s="8" t="s">
        <v>56</v>
      </c>
      <c r="O17" s="9"/>
    </row>
    <row r="18" spans="1:15" s="35" customFormat="1" ht="17.25" customHeight="1" thickBot="1">
      <c r="A18" s="40" t="s">
        <v>11</v>
      </c>
      <c r="B18" s="26" t="s">
        <v>23</v>
      </c>
      <c r="C18" s="7" t="s">
        <v>52</v>
      </c>
      <c r="D18" s="8" t="s">
        <v>53</v>
      </c>
      <c r="E18" s="10"/>
      <c r="F18" s="39" t="s">
        <v>11</v>
      </c>
      <c r="G18" s="26" t="s">
        <v>23</v>
      </c>
      <c r="H18" s="7" t="s">
        <v>53</v>
      </c>
      <c r="I18" s="8" t="s">
        <v>53</v>
      </c>
      <c r="J18" s="10"/>
      <c r="K18" s="25" t="s">
        <v>11</v>
      </c>
      <c r="L18" s="26" t="s">
        <v>23</v>
      </c>
      <c r="M18" s="7" t="s">
        <v>53</v>
      </c>
      <c r="N18" s="8" t="s">
        <v>56</v>
      </c>
      <c r="O18" s="9"/>
    </row>
    <row r="19" spans="1:15" ht="17.25" customHeight="1" thickTop="1">
      <c r="A19" s="49" t="str">
        <f>A2</f>
        <v>平成３０年度</v>
      </c>
      <c r="B19" s="66" t="s">
        <v>47</v>
      </c>
      <c r="C19" s="67"/>
      <c r="D19" s="67"/>
      <c r="E19" s="68"/>
      <c r="F19" s="48" t="str">
        <f>A2</f>
        <v>平成３０年度</v>
      </c>
      <c r="G19" s="66" t="s">
        <v>47</v>
      </c>
      <c r="H19" s="67"/>
      <c r="I19" s="67"/>
      <c r="J19" s="68"/>
      <c r="K19" s="48" t="str">
        <f>A2</f>
        <v>平成３０年度</v>
      </c>
      <c r="L19" s="66" t="s">
        <v>47</v>
      </c>
      <c r="M19" s="67"/>
      <c r="N19" s="67"/>
      <c r="O19" s="88"/>
    </row>
    <row r="20" spans="1:15" ht="17.25" customHeight="1">
      <c r="A20" s="2" t="str">
        <f>A3</f>
        <v>新人・県総県大会</v>
      </c>
      <c r="B20" s="3">
        <f>B3</f>
        <v>43410</v>
      </c>
      <c r="C20" s="50" t="str">
        <f aca="true" t="shared" si="0" ref="C20:N20">C3</f>
        <v>火</v>
      </c>
      <c r="D20" s="89" t="str">
        <f t="shared" si="0"/>
        <v>第1日目</v>
      </c>
      <c r="E20" s="90"/>
      <c r="F20" s="34" t="str">
        <f>A3</f>
        <v>新人・県総県大会</v>
      </c>
      <c r="G20" s="3">
        <f t="shared" si="0"/>
        <v>43411</v>
      </c>
      <c r="H20" s="50" t="str">
        <f t="shared" si="0"/>
        <v>水</v>
      </c>
      <c r="I20" s="89" t="str">
        <f t="shared" si="0"/>
        <v>第２日目</v>
      </c>
      <c r="J20" s="90"/>
      <c r="K20" s="34" t="str">
        <f>A3</f>
        <v>新人・県総県大会</v>
      </c>
      <c r="L20" s="3">
        <f t="shared" si="0"/>
        <v>43412</v>
      </c>
      <c r="M20" s="50" t="str">
        <f t="shared" si="0"/>
        <v>木</v>
      </c>
      <c r="N20" s="89" t="str">
        <f t="shared" si="0"/>
        <v>第３日目</v>
      </c>
      <c r="O20" s="91"/>
    </row>
    <row r="21" spans="1:15" ht="17.25" customHeight="1">
      <c r="A21" s="82"/>
      <c r="B21" s="84" t="s">
        <v>13</v>
      </c>
      <c r="C21" s="78" t="s">
        <v>15</v>
      </c>
      <c r="D21" s="79"/>
      <c r="E21" s="80" t="s">
        <v>14</v>
      </c>
      <c r="F21" s="82"/>
      <c r="G21" s="84" t="s">
        <v>13</v>
      </c>
      <c r="H21" s="78" t="s">
        <v>15</v>
      </c>
      <c r="I21" s="79"/>
      <c r="J21" s="80" t="s">
        <v>14</v>
      </c>
      <c r="K21" s="82"/>
      <c r="L21" s="84" t="s">
        <v>13</v>
      </c>
      <c r="M21" s="78" t="s">
        <v>15</v>
      </c>
      <c r="N21" s="79"/>
      <c r="O21" s="86" t="s">
        <v>14</v>
      </c>
    </row>
    <row r="22" spans="1:15" ht="17.25" customHeight="1">
      <c r="A22" s="83"/>
      <c r="B22" s="85"/>
      <c r="C22" s="11" t="s">
        <v>16</v>
      </c>
      <c r="D22" s="12" t="s">
        <v>17</v>
      </c>
      <c r="E22" s="81"/>
      <c r="F22" s="83"/>
      <c r="G22" s="85"/>
      <c r="H22" s="11" t="s">
        <v>16</v>
      </c>
      <c r="I22" s="12" t="s">
        <v>17</v>
      </c>
      <c r="J22" s="81"/>
      <c r="K22" s="83"/>
      <c r="L22" s="85"/>
      <c r="M22" s="11" t="s">
        <v>16</v>
      </c>
      <c r="N22" s="12" t="s">
        <v>17</v>
      </c>
      <c r="O22" s="87"/>
    </row>
    <row r="23" spans="1:15" ht="17.25" customHeight="1">
      <c r="A23" s="21" t="s">
        <v>31</v>
      </c>
      <c r="B23" s="29" t="s">
        <v>25</v>
      </c>
      <c r="C23" s="71" t="s">
        <v>26</v>
      </c>
      <c r="D23" s="72"/>
      <c r="E23" s="31"/>
      <c r="F23" s="21" t="s">
        <v>31</v>
      </c>
      <c r="G23" s="29" t="s">
        <v>25</v>
      </c>
      <c r="H23" s="71" t="s">
        <v>26</v>
      </c>
      <c r="I23" s="72"/>
      <c r="J23" s="31"/>
      <c r="K23" s="21" t="s">
        <v>31</v>
      </c>
      <c r="L23" s="29" t="s">
        <v>25</v>
      </c>
      <c r="M23" s="71" t="s">
        <v>26</v>
      </c>
      <c r="N23" s="72"/>
      <c r="O23" s="36"/>
    </row>
    <row r="24" spans="1:15" ht="17.25" customHeight="1">
      <c r="A24" s="6" t="s">
        <v>0</v>
      </c>
      <c r="B24" s="109" t="s">
        <v>43</v>
      </c>
      <c r="C24" s="7"/>
      <c r="D24" s="8"/>
      <c r="E24" s="32"/>
      <c r="F24" s="13" t="s">
        <v>0</v>
      </c>
      <c r="G24" s="109" t="s">
        <v>43</v>
      </c>
      <c r="H24" s="7"/>
      <c r="I24" s="8"/>
      <c r="J24" s="32"/>
      <c r="K24" s="13" t="s">
        <v>0</v>
      </c>
      <c r="L24" s="109" t="s">
        <v>43</v>
      </c>
      <c r="M24" s="7"/>
      <c r="N24" s="8"/>
      <c r="O24" s="9"/>
    </row>
    <row r="25" spans="1:15" ht="17.25" customHeight="1">
      <c r="A25" s="13" t="s">
        <v>1</v>
      </c>
      <c r="B25" s="109" t="s">
        <v>43</v>
      </c>
      <c r="C25" s="7"/>
      <c r="D25" s="8"/>
      <c r="E25" s="32"/>
      <c r="F25" s="13" t="s">
        <v>1</v>
      </c>
      <c r="G25" s="109" t="s">
        <v>43</v>
      </c>
      <c r="H25" s="7"/>
      <c r="I25" s="8"/>
      <c r="J25" s="32"/>
      <c r="K25" s="13" t="s">
        <v>1</v>
      </c>
      <c r="L25" s="109" t="s">
        <v>43</v>
      </c>
      <c r="M25" s="7"/>
      <c r="N25" s="8"/>
      <c r="O25" s="9"/>
    </row>
    <row r="26" spans="1:15" ht="17.25" customHeight="1">
      <c r="A26" s="13" t="s">
        <v>2</v>
      </c>
      <c r="B26" s="109" t="s">
        <v>75</v>
      </c>
      <c r="C26" s="7"/>
      <c r="D26" s="8"/>
      <c r="E26" s="32"/>
      <c r="F26" s="13" t="s">
        <v>2</v>
      </c>
      <c r="G26" s="109" t="s">
        <v>43</v>
      </c>
      <c r="H26" s="7"/>
      <c r="I26" s="8"/>
      <c r="J26" s="32"/>
      <c r="K26" s="13" t="s">
        <v>2</v>
      </c>
      <c r="L26" s="109" t="s">
        <v>43</v>
      </c>
      <c r="M26" s="7"/>
      <c r="N26" s="8"/>
      <c r="O26" s="9"/>
    </row>
    <row r="27" spans="1:15" ht="17.25" customHeight="1">
      <c r="A27" s="13" t="s">
        <v>3</v>
      </c>
      <c r="B27" s="109" t="s">
        <v>85</v>
      </c>
      <c r="C27" s="7"/>
      <c r="D27" s="8"/>
      <c r="E27" s="32"/>
      <c r="F27" s="13" t="s">
        <v>3</v>
      </c>
      <c r="G27" s="109" t="s">
        <v>83</v>
      </c>
      <c r="H27" s="7"/>
      <c r="I27" s="8"/>
      <c r="J27" s="32"/>
      <c r="K27" s="13" t="s">
        <v>3</v>
      </c>
      <c r="L27" s="109" t="s">
        <v>43</v>
      </c>
      <c r="M27" s="7"/>
      <c r="N27" s="8"/>
      <c r="O27" s="9"/>
    </row>
    <row r="28" spans="1:15" ht="17.25" customHeight="1">
      <c r="A28" s="13" t="s">
        <v>4</v>
      </c>
      <c r="B28" s="109" t="s">
        <v>44</v>
      </c>
      <c r="C28" s="7"/>
      <c r="D28" s="8"/>
      <c r="E28" s="32"/>
      <c r="F28" s="13" t="s">
        <v>4</v>
      </c>
      <c r="G28" s="109" t="s">
        <v>55</v>
      </c>
      <c r="H28" s="7"/>
      <c r="I28" s="8"/>
      <c r="J28" s="32"/>
      <c r="K28" s="13" t="s">
        <v>4</v>
      </c>
      <c r="L28" s="109" t="s">
        <v>43</v>
      </c>
      <c r="M28" s="7"/>
      <c r="N28" s="8"/>
      <c r="O28" s="9"/>
    </row>
    <row r="29" spans="1:15" ht="17.25" customHeight="1">
      <c r="A29" s="13" t="s">
        <v>5</v>
      </c>
      <c r="B29" s="109" t="s">
        <v>86</v>
      </c>
      <c r="C29" s="7"/>
      <c r="D29" s="8"/>
      <c r="E29" s="32"/>
      <c r="F29" s="13" t="s">
        <v>5</v>
      </c>
      <c r="G29" s="109" t="s">
        <v>84</v>
      </c>
      <c r="H29" s="7"/>
      <c r="I29" s="8"/>
      <c r="J29" s="32"/>
      <c r="K29" s="13" t="s">
        <v>5</v>
      </c>
      <c r="L29" s="109" t="s">
        <v>82</v>
      </c>
      <c r="M29" s="7"/>
      <c r="N29" s="8"/>
      <c r="O29" s="9"/>
    </row>
    <row r="30" ht="17.25" customHeight="1" thickBot="1"/>
    <row r="31" spans="1:15" ht="17.25" customHeight="1" thickBot="1">
      <c r="A31" s="20" t="s">
        <v>34</v>
      </c>
      <c r="B31" s="16">
        <f>B3</f>
        <v>43410</v>
      </c>
      <c r="C31" s="17" t="str">
        <f>C3</f>
        <v>火</v>
      </c>
      <c r="D31" s="18"/>
      <c r="E31" s="27" t="str">
        <f>$D$3</f>
        <v>第1日目</v>
      </c>
      <c r="F31" s="20" t="s">
        <v>34</v>
      </c>
      <c r="G31" s="19">
        <f>G3</f>
        <v>43411</v>
      </c>
      <c r="H31" s="17" t="str">
        <f>H3</f>
        <v>水</v>
      </c>
      <c r="I31" s="18"/>
      <c r="J31" s="27" t="str">
        <f>$I$3</f>
        <v>第２日目</v>
      </c>
      <c r="K31" s="20" t="s">
        <v>34</v>
      </c>
      <c r="L31" s="19">
        <f>L3</f>
        <v>43412</v>
      </c>
      <c r="M31" s="17" t="str">
        <f>M3</f>
        <v>木</v>
      </c>
      <c r="N31" s="18"/>
      <c r="O31" s="28" t="str">
        <f>$N$3</f>
        <v>第３日目</v>
      </c>
    </row>
    <row r="32" spans="6:15" s="14" customFormat="1" ht="17.25" customHeight="1"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14" customFormat="1" ht="17.25" customHeight="1">
      <c r="A33" s="14" t="s">
        <v>27</v>
      </c>
      <c r="B33" s="1"/>
      <c r="C33" s="1"/>
      <c r="D33" s="1"/>
      <c r="F33" s="54"/>
      <c r="G33" s="73" t="s">
        <v>36</v>
      </c>
      <c r="H33" s="73"/>
      <c r="I33" s="73"/>
      <c r="J33" s="73"/>
      <c r="K33" s="53"/>
      <c r="L33" s="53"/>
      <c r="M33" s="53"/>
      <c r="N33" s="53"/>
      <c r="O33" s="53"/>
    </row>
    <row r="34" spans="1:15" s="14" customFormat="1" ht="17.25" customHeight="1">
      <c r="A34" s="14" t="s">
        <v>28</v>
      </c>
      <c r="B34" s="1"/>
      <c r="C34" s="1"/>
      <c r="D34" s="1"/>
      <c r="F34" s="54"/>
      <c r="G34" s="55">
        <v>43305</v>
      </c>
      <c r="H34" s="55" t="s">
        <v>35</v>
      </c>
      <c r="I34" s="74" t="s">
        <v>40</v>
      </c>
      <c r="J34" s="74"/>
      <c r="K34" s="53"/>
      <c r="L34" s="53"/>
      <c r="M34" s="53"/>
      <c r="N34" s="53"/>
      <c r="O34" s="53"/>
    </row>
    <row r="35" spans="1:15" s="14" customFormat="1" ht="17.25" customHeight="1">
      <c r="A35" s="14" t="s">
        <v>29</v>
      </c>
      <c r="B35" s="1"/>
      <c r="C35" s="1"/>
      <c r="D35" s="1"/>
      <c r="F35" s="75"/>
      <c r="G35" s="76" t="s">
        <v>41</v>
      </c>
      <c r="H35" s="74" t="s">
        <v>15</v>
      </c>
      <c r="I35" s="74"/>
      <c r="J35" s="55" t="s">
        <v>14</v>
      </c>
      <c r="K35" s="53"/>
      <c r="L35" s="53"/>
      <c r="M35" s="53"/>
      <c r="N35" s="53"/>
      <c r="O35" s="53"/>
    </row>
    <row r="36" spans="1:15" ht="17.25" customHeight="1">
      <c r="A36" s="14" t="s">
        <v>30</v>
      </c>
      <c r="F36" s="75"/>
      <c r="G36" s="74"/>
      <c r="H36" s="77" t="s">
        <v>42</v>
      </c>
      <c r="I36" s="74"/>
      <c r="J36" s="55"/>
      <c r="K36" s="53"/>
      <c r="L36" s="53"/>
      <c r="M36" s="53"/>
      <c r="N36" s="53"/>
      <c r="O36" s="53"/>
    </row>
    <row r="37" spans="6:15" ht="17.25" customHeight="1">
      <c r="F37" s="54" t="s">
        <v>24</v>
      </c>
      <c r="G37" s="55" t="s">
        <v>25</v>
      </c>
      <c r="H37" s="69" t="s">
        <v>26</v>
      </c>
      <c r="I37" s="69"/>
      <c r="J37" s="56"/>
      <c r="K37" s="53"/>
      <c r="L37" s="53"/>
      <c r="M37" s="53"/>
      <c r="N37" s="53"/>
      <c r="O37" s="53"/>
    </row>
    <row r="38" spans="6:15" ht="17.25" customHeight="1">
      <c r="F38" s="57"/>
      <c r="G38" s="57"/>
      <c r="H38" s="57"/>
      <c r="I38" s="57"/>
      <c r="J38" s="57"/>
      <c r="K38" s="53"/>
      <c r="L38" s="53"/>
      <c r="M38" s="53"/>
      <c r="N38" s="53"/>
      <c r="O38" s="53"/>
    </row>
    <row r="39" spans="6:15" ht="17.25" customHeight="1">
      <c r="F39" s="58" t="s">
        <v>34</v>
      </c>
      <c r="G39" s="59">
        <f>$G$34</f>
        <v>43305</v>
      </c>
      <c r="H39" s="59" t="str">
        <f>$H$34</f>
        <v>火</v>
      </c>
      <c r="I39" s="60"/>
      <c r="J39" s="61" t="str">
        <f>$I$34</f>
        <v>第４日目</v>
      </c>
      <c r="K39" s="53"/>
      <c r="L39" s="53"/>
      <c r="M39" s="70" t="s">
        <v>49</v>
      </c>
      <c r="N39" s="70"/>
      <c r="O39" s="53" t="s">
        <v>48</v>
      </c>
    </row>
    <row r="40" ht="17.25" customHeight="1"/>
  </sheetData>
  <sheetProtection/>
  <mergeCells count="61">
    <mergeCell ref="A1:J1"/>
    <mergeCell ref="L1:O1"/>
    <mergeCell ref="B2:E2"/>
    <mergeCell ref="G2:J2"/>
    <mergeCell ref="L2:O2"/>
    <mergeCell ref="D3:E3"/>
    <mergeCell ref="I3:J3"/>
    <mergeCell ref="N3:O3"/>
    <mergeCell ref="A4:A5"/>
    <mergeCell ref="B4:B5"/>
    <mergeCell ref="C4:D4"/>
    <mergeCell ref="E4:E5"/>
    <mergeCell ref="F4:F5"/>
    <mergeCell ref="G4:G5"/>
    <mergeCell ref="H4:I4"/>
    <mergeCell ref="J4:J5"/>
    <mergeCell ref="K4:K5"/>
    <mergeCell ref="L4:L5"/>
    <mergeCell ref="M4:N4"/>
    <mergeCell ref="O4:O5"/>
    <mergeCell ref="C6:D6"/>
    <mergeCell ref="H6:I6"/>
    <mergeCell ref="M6:N6"/>
    <mergeCell ref="B7:B8"/>
    <mergeCell ref="G7:G8"/>
    <mergeCell ref="L7:L8"/>
    <mergeCell ref="G19:J19"/>
    <mergeCell ref="L19:O19"/>
    <mergeCell ref="D20:E20"/>
    <mergeCell ref="I20:J20"/>
    <mergeCell ref="N20:O20"/>
    <mergeCell ref="B11:B12"/>
    <mergeCell ref="G11:G12"/>
    <mergeCell ref="L11:L12"/>
    <mergeCell ref="K21:K22"/>
    <mergeCell ref="L21:L22"/>
    <mergeCell ref="M21:N21"/>
    <mergeCell ref="O21:O22"/>
    <mergeCell ref="A21:A22"/>
    <mergeCell ref="B21:B22"/>
    <mergeCell ref="C21:D21"/>
    <mergeCell ref="E21:E22"/>
    <mergeCell ref="F21:F22"/>
    <mergeCell ref="G21:G22"/>
    <mergeCell ref="I34:J34"/>
    <mergeCell ref="F35:F36"/>
    <mergeCell ref="G35:G36"/>
    <mergeCell ref="H35:I35"/>
    <mergeCell ref="H36:I36"/>
    <mergeCell ref="H21:I21"/>
    <mergeCell ref="J21:J22"/>
    <mergeCell ref="B15:B17"/>
    <mergeCell ref="G15:G17"/>
    <mergeCell ref="L15:L17"/>
    <mergeCell ref="B19:E19"/>
    <mergeCell ref="H37:I37"/>
    <mergeCell ref="M39:N39"/>
    <mergeCell ref="C23:D23"/>
    <mergeCell ref="H23:I23"/>
    <mergeCell ref="M23:N23"/>
    <mergeCell ref="G33:J3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Zeros="0" zoomScalePageLayoutView="0" workbookViewId="0" topLeftCell="A1">
      <selection activeCell="E32" sqref="E32"/>
    </sheetView>
  </sheetViews>
  <sheetFormatPr defaultColWidth="9.140625" defaultRowHeight="15"/>
  <cols>
    <col min="1" max="4" width="9.57421875" style="1" customWidth="1"/>
    <col min="5" max="5" width="12.57421875" style="1" customWidth="1"/>
    <col min="6" max="6" width="9.57421875" style="1" customWidth="1"/>
    <col min="7" max="9" width="9.421875" style="1" customWidth="1"/>
    <col min="10" max="10" width="12.57421875" style="1" customWidth="1"/>
    <col min="11" max="14" width="9.57421875" style="1" customWidth="1"/>
    <col min="15" max="15" width="12.57421875" style="1" customWidth="1"/>
    <col min="16" max="16384" width="9.00390625" style="1" customWidth="1"/>
  </cols>
  <sheetData>
    <row r="1" spans="1:15" ht="18" customHeight="1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30"/>
      <c r="L1" s="102">
        <v>43369</v>
      </c>
      <c r="M1" s="102"/>
      <c r="N1" s="102"/>
      <c r="O1" s="102"/>
    </row>
    <row r="2" spans="1:15" ht="17.25" customHeight="1">
      <c r="A2" s="2" t="s">
        <v>76</v>
      </c>
      <c r="B2" s="103" t="s">
        <v>45</v>
      </c>
      <c r="C2" s="104"/>
      <c r="D2" s="104"/>
      <c r="E2" s="104"/>
      <c r="F2" s="23" t="str">
        <f>A2</f>
        <v>平成３０年度</v>
      </c>
      <c r="G2" s="103" t="s">
        <v>45</v>
      </c>
      <c r="H2" s="104"/>
      <c r="I2" s="104"/>
      <c r="J2" s="104"/>
      <c r="K2" s="23" t="str">
        <f>A2</f>
        <v>平成３０年度</v>
      </c>
      <c r="L2" s="103" t="s">
        <v>46</v>
      </c>
      <c r="M2" s="104"/>
      <c r="N2" s="104"/>
      <c r="O2" s="105"/>
    </row>
    <row r="3" spans="1:15" ht="17.25" customHeight="1">
      <c r="A3" s="2" t="s">
        <v>80</v>
      </c>
      <c r="B3" s="3">
        <v>43410</v>
      </c>
      <c r="C3" s="37" t="s">
        <v>35</v>
      </c>
      <c r="D3" s="89" t="s">
        <v>37</v>
      </c>
      <c r="E3" s="90"/>
      <c r="F3" s="23" t="str">
        <f>A3</f>
        <v>新人・県総県大会</v>
      </c>
      <c r="G3" s="3">
        <v>43411</v>
      </c>
      <c r="H3" s="37" t="s">
        <v>78</v>
      </c>
      <c r="I3" s="89" t="s">
        <v>38</v>
      </c>
      <c r="J3" s="106"/>
      <c r="K3" s="23" t="str">
        <f>A3</f>
        <v>新人・県総県大会</v>
      </c>
      <c r="L3" s="38">
        <v>43412</v>
      </c>
      <c r="M3" s="37" t="s">
        <v>79</v>
      </c>
      <c r="N3" s="89" t="s">
        <v>39</v>
      </c>
      <c r="O3" s="91"/>
    </row>
    <row r="4" spans="1:15" ht="17.25" customHeight="1">
      <c r="A4" s="82"/>
      <c r="B4" s="100" t="s">
        <v>41</v>
      </c>
      <c r="C4" s="78" t="s">
        <v>15</v>
      </c>
      <c r="D4" s="79"/>
      <c r="E4" s="92" t="s">
        <v>14</v>
      </c>
      <c r="F4" s="94"/>
      <c r="G4" s="100" t="s">
        <v>41</v>
      </c>
      <c r="H4" s="78" t="s">
        <v>15</v>
      </c>
      <c r="I4" s="79"/>
      <c r="J4" s="92" t="s">
        <v>14</v>
      </c>
      <c r="K4" s="94"/>
      <c r="L4" s="96" t="s">
        <v>41</v>
      </c>
      <c r="M4" s="78" t="s">
        <v>15</v>
      </c>
      <c r="N4" s="79"/>
      <c r="O4" s="86" t="s">
        <v>14</v>
      </c>
    </row>
    <row r="5" spans="1:15" ht="17.25" customHeight="1">
      <c r="A5" s="99"/>
      <c r="B5" s="85"/>
      <c r="C5" s="4" t="s">
        <v>16</v>
      </c>
      <c r="D5" s="5" t="s">
        <v>17</v>
      </c>
      <c r="E5" s="93"/>
      <c r="F5" s="95"/>
      <c r="G5" s="85"/>
      <c r="H5" s="4" t="s">
        <v>16</v>
      </c>
      <c r="I5" s="5" t="s">
        <v>17</v>
      </c>
      <c r="J5" s="93"/>
      <c r="K5" s="95"/>
      <c r="L5" s="97"/>
      <c r="M5" s="4" t="s">
        <v>16</v>
      </c>
      <c r="N5" s="5" t="s">
        <v>17</v>
      </c>
      <c r="O5" s="98"/>
    </row>
    <row r="6" spans="1:15" ht="17.25" customHeight="1">
      <c r="A6" s="21" t="s">
        <v>24</v>
      </c>
      <c r="B6" s="29" t="s">
        <v>25</v>
      </c>
      <c r="C6" s="71" t="s">
        <v>26</v>
      </c>
      <c r="D6" s="72"/>
      <c r="E6" s="22"/>
      <c r="F6" s="24" t="s">
        <v>24</v>
      </c>
      <c r="G6" s="29" t="s">
        <v>25</v>
      </c>
      <c r="H6" s="71" t="s">
        <v>26</v>
      </c>
      <c r="I6" s="72"/>
      <c r="J6" s="22"/>
      <c r="K6" s="24" t="s">
        <v>24</v>
      </c>
      <c r="L6" s="33" t="s">
        <v>25</v>
      </c>
      <c r="M6" s="71" t="s">
        <v>77</v>
      </c>
      <c r="N6" s="72"/>
      <c r="O6" s="15"/>
    </row>
    <row r="7" spans="1:15" s="35" customFormat="1" ht="17.25" customHeight="1">
      <c r="A7" s="13" t="s">
        <v>32</v>
      </c>
      <c r="B7" s="63" t="s">
        <v>57</v>
      </c>
      <c r="C7" s="7" t="s">
        <v>55</v>
      </c>
      <c r="D7" s="8" t="s">
        <v>55</v>
      </c>
      <c r="E7" s="10"/>
      <c r="F7" s="39" t="s">
        <v>32</v>
      </c>
      <c r="G7" s="63" t="s">
        <v>57</v>
      </c>
      <c r="H7" s="7" t="s">
        <v>55</v>
      </c>
      <c r="I7" s="8" t="s">
        <v>54</v>
      </c>
      <c r="J7" s="10"/>
      <c r="K7" s="25" t="s">
        <v>32</v>
      </c>
      <c r="L7" s="63" t="s">
        <v>57</v>
      </c>
      <c r="M7" s="7" t="s">
        <v>54</v>
      </c>
      <c r="N7" s="8" t="s">
        <v>54</v>
      </c>
      <c r="O7" s="9"/>
    </row>
    <row r="8" spans="1:15" s="35" customFormat="1" ht="17.25" customHeight="1">
      <c r="A8" s="13" t="s">
        <v>33</v>
      </c>
      <c r="B8" s="65"/>
      <c r="C8" s="7" t="s">
        <v>59</v>
      </c>
      <c r="D8" s="8" t="s">
        <v>58</v>
      </c>
      <c r="E8" s="10"/>
      <c r="F8" s="39" t="s">
        <v>1</v>
      </c>
      <c r="G8" s="65"/>
      <c r="H8" s="7" t="s">
        <v>54</v>
      </c>
      <c r="I8" s="8" t="s">
        <v>54</v>
      </c>
      <c r="J8" s="10"/>
      <c r="K8" s="25" t="s">
        <v>1</v>
      </c>
      <c r="L8" s="65"/>
      <c r="M8" s="7" t="s">
        <v>58</v>
      </c>
      <c r="N8" s="8" t="s">
        <v>58</v>
      </c>
      <c r="O8" s="9"/>
    </row>
    <row r="9" spans="1:15" s="35" customFormat="1" ht="17.25" customHeight="1">
      <c r="A9" s="13" t="s">
        <v>2</v>
      </c>
      <c r="B9" s="26" t="s">
        <v>18</v>
      </c>
      <c r="C9" s="7" t="s">
        <v>60</v>
      </c>
      <c r="D9" s="8" t="s">
        <v>60</v>
      </c>
      <c r="E9" s="10"/>
      <c r="F9" s="39" t="s">
        <v>2</v>
      </c>
      <c r="G9" s="26" t="s">
        <v>18</v>
      </c>
      <c r="H9" s="7" t="s">
        <v>60</v>
      </c>
      <c r="I9" s="8" t="s">
        <v>60</v>
      </c>
      <c r="J9" s="10"/>
      <c r="K9" s="25" t="s">
        <v>2</v>
      </c>
      <c r="L9" s="26" t="s">
        <v>18</v>
      </c>
      <c r="M9" s="7" t="s">
        <v>60</v>
      </c>
      <c r="N9" s="8" t="s">
        <v>60</v>
      </c>
      <c r="O9" s="9"/>
    </row>
    <row r="10" spans="1:15" s="35" customFormat="1" ht="17.25" customHeight="1">
      <c r="A10" s="13" t="s">
        <v>3</v>
      </c>
      <c r="B10" s="26" t="s">
        <v>63</v>
      </c>
      <c r="C10" s="7" t="s">
        <v>62</v>
      </c>
      <c r="D10" s="8" t="s">
        <v>65</v>
      </c>
      <c r="E10" s="10"/>
      <c r="F10" s="39" t="s">
        <v>3</v>
      </c>
      <c r="G10" s="26" t="s">
        <v>20</v>
      </c>
      <c r="H10" s="7" t="s">
        <v>64</v>
      </c>
      <c r="I10" s="8" t="s">
        <v>81</v>
      </c>
      <c r="J10" s="10"/>
      <c r="K10" s="25" t="s">
        <v>3</v>
      </c>
      <c r="L10" s="26" t="s">
        <v>20</v>
      </c>
      <c r="M10" s="8" t="s">
        <v>61</v>
      </c>
      <c r="N10" s="62" t="s">
        <v>64</v>
      </c>
      <c r="O10" s="9"/>
    </row>
    <row r="11" spans="1:15" ht="17.25" customHeight="1">
      <c r="A11" s="13" t="s">
        <v>4</v>
      </c>
      <c r="B11" s="63" t="s">
        <v>66</v>
      </c>
      <c r="C11" s="7" t="s">
        <v>68</v>
      </c>
      <c r="D11" s="8" t="s">
        <v>67</v>
      </c>
      <c r="E11" s="10"/>
      <c r="F11" s="39" t="s">
        <v>4</v>
      </c>
      <c r="G11" s="63" t="s">
        <v>21</v>
      </c>
      <c r="H11" s="7" t="s">
        <v>67</v>
      </c>
      <c r="I11" s="8" t="s">
        <v>56</v>
      </c>
      <c r="J11" s="10"/>
      <c r="K11" s="25" t="s">
        <v>4</v>
      </c>
      <c r="L11" s="63" t="s">
        <v>21</v>
      </c>
      <c r="M11" s="7" t="s">
        <v>67</v>
      </c>
      <c r="N11" s="8" t="s">
        <v>67</v>
      </c>
      <c r="O11" s="9"/>
    </row>
    <row r="12" spans="1:15" ht="17.25" customHeight="1">
      <c r="A12" s="13" t="s">
        <v>5</v>
      </c>
      <c r="B12" s="65"/>
      <c r="C12" s="7" t="s">
        <v>70</v>
      </c>
      <c r="D12" s="8" t="s">
        <v>69</v>
      </c>
      <c r="E12" s="10"/>
      <c r="F12" s="39" t="s">
        <v>5</v>
      </c>
      <c r="G12" s="65"/>
      <c r="H12" s="7" t="s">
        <v>69</v>
      </c>
      <c r="I12" s="8" t="s">
        <v>56</v>
      </c>
      <c r="J12" s="10"/>
      <c r="K12" s="25" t="s">
        <v>5</v>
      </c>
      <c r="L12" s="65"/>
      <c r="M12" s="7" t="s">
        <v>69</v>
      </c>
      <c r="N12" s="8" t="s">
        <v>69</v>
      </c>
      <c r="O12" s="9"/>
    </row>
    <row r="13" spans="1:15" ht="17.25" customHeight="1">
      <c r="A13" s="13" t="s">
        <v>6</v>
      </c>
      <c r="B13" s="26" t="s">
        <v>71</v>
      </c>
      <c r="C13" s="7" t="s">
        <v>71</v>
      </c>
      <c r="D13" s="8" t="s">
        <v>71</v>
      </c>
      <c r="E13" s="10"/>
      <c r="F13" s="39" t="s">
        <v>6</v>
      </c>
      <c r="G13" s="26" t="s">
        <v>71</v>
      </c>
      <c r="H13" s="7" t="s">
        <v>71</v>
      </c>
      <c r="I13" s="8" t="s">
        <v>56</v>
      </c>
      <c r="J13" s="10"/>
      <c r="K13" s="25" t="s">
        <v>6</v>
      </c>
      <c r="L13" s="26" t="s">
        <v>71</v>
      </c>
      <c r="M13" s="7" t="s">
        <v>71</v>
      </c>
      <c r="N13" s="8" t="s">
        <v>71</v>
      </c>
      <c r="O13" s="9"/>
    </row>
    <row r="14" spans="1:15" ht="17.25" customHeight="1">
      <c r="A14" s="13" t="s">
        <v>7</v>
      </c>
      <c r="B14" s="41" t="s">
        <v>73</v>
      </c>
      <c r="C14" s="62" t="s">
        <v>74</v>
      </c>
      <c r="D14" s="62" t="s">
        <v>72</v>
      </c>
      <c r="E14" s="44"/>
      <c r="F14" s="45" t="s">
        <v>7</v>
      </c>
      <c r="G14" s="41" t="s">
        <v>22</v>
      </c>
      <c r="H14" s="42" t="s">
        <v>74</v>
      </c>
      <c r="I14" s="43" t="s">
        <v>56</v>
      </c>
      <c r="J14" s="44"/>
      <c r="K14" s="46" t="s">
        <v>7</v>
      </c>
      <c r="L14" s="41" t="s">
        <v>22</v>
      </c>
      <c r="M14" s="42" t="s">
        <v>72</v>
      </c>
      <c r="N14" s="43" t="s">
        <v>74</v>
      </c>
      <c r="O14" s="47"/>
    </row>
    <row r="15" spans="1:15" s="35" customFormat="1" ht="17.25" customHeight="1">
      <c r="A15" s="13" t="s">
        <v>8</v>
      </c>
      <c r="B15" s="63" t="s">
        <v>19</v>
      </c>
      <c r="C15" s="7" t="s">
        <v>50</v>
      </c>
      <c r="D15" s="8" t="s">
        <v>50</v>
      </c>
      <c r="E15" s="10"/>
      <c r="F15" s="39" t="s">
        <v>8</v>
      </c>
      <c r="G15" s="63" t="s">
        <v>19</v>
      </c>
      <c r="H15" s="7" t="s">
        <v>50</v>
      </c>
      <c r="I15" s="8" t="s">
        <v>50</v>
      </c>
      <c r="J15" s="10"/>
      <c r="K15" s="25" t="s">
        <v>8</v>
      </c>
      <c r="L15" s="63" t="s">
        <v>19</v>
      </c>
      <c r="M15" s="7" t="s">
        <v>50</v>
      </c>
      <c r="N15" s="8" t="s">
        <v>56</v>
      </c>
      <c r="O15" s="9"/>
    </row>
    <row r="16" spans="1:15" ht="17.25" customHeight="1">
      <c r="A16" s="13" t="s">
        <v>9</v>
      </c>
      <c r="B16" s="64"/>
      <c r="C16" s="7" t="s">
        <v>50</v>
      </c>
      <c r="D16" s="8" t="s">
        <v>50</v>
      </c>
      <c r="E16" s="10"/>
      <c r="F16" s="39" t="s">
        <v>9</v>
      </c>
      <c r="G16" s="64"/>
      <c r="H16" s="7" t="s">
        <v>50</v>
      </c>
      <c r="I16" s="8" t="s">
        <v>50</v>
      </c>
      <c r="J16" s="10"/>
      <c r="K16" s="25" t="s">
        <v>9</v>
      </c>
      <c r="L16" s="64"/>
      <c r="M16" s="7" t="s">
        <v>50</v>
      </c>
      <c r="N16" s="8" t="s">
        <v>56</v>
      </c>
      <c r="O16" s="9"/>
    </row>
    <row r="17" spans="1:15" ht="17.25" customHeight="1">
      <c r="A17" s="13" t="s">
        <v>10</v>
      </c>
      <c r="B17" s="65"/>
      <c r="C17" s="7" t="s">
        <v>51</v>
      </c>
      <c r="D17" s="8" t="s">
        <v>51</v>
      </c>
      <c r="E17" s="10"/>
      <c r="F17" s="39" t="s">
        <v>10</v>
      </c>
      <c r="G17" s="65"/>
      <c r="H17" s="7" t="s">
        <v>50</v>
      </c>
      <c r="I17" s="8" t="s">
        <v>50</v>
      </c>
      <c r="J17" s="10"/>
      <c r="K17" s="25" t="s">
        <v>10</v>
      </c>
      <c r="L17" s="65"/>
      <c r="M17" s="7" t="s">
        <v>50</v>
      </c>
      <c r="N17" s="8" t="s">
        <v>56</v>
      </c>
      <c r="O17" s="9"/>
    </row>
    <row r="18" spans="1:15" s="35" customFormat="1" ht="17.25" customHeight="1" thickBot="1">
      <c r="A18" s="40" t="s">
        <v>11</v>
      </c>
      <c r="B18" s="26" t="s">
        <v>23</v>
      </c>
      <c r="C18" s="7" t="s">
        <v>52</v>
      </c>
      <c r="D18" s="8" t="s">
        <v>53</v>
      </c>
      <c r="E18" s="10"/>
      <c r="F18" s="39" t="s">
        <v>11</v>
      </c>
      <c r="G18" s="26" t="s">
        <v>23</v>
      </c>
      <c r="H18" s="7" t="s">
        <v>53</v>
      </c>
      <c r="I18" s="8" t="s">
        <v>53</v>
      </c>
      <c r="J18" s="10"/>
      <c r="K18" s="25" t="s">
        <v>11</v>
      </c>
      <c r="L18" s="26" t="s">
        <v>23</v>
      </c>
      <c r="M18" s="7" t="s">
        <v>53</v>
      </c>
      <c r="N18" s="8" t="s">
        <v>56</v>
      </c>
      <c r="O18" s="9"/>
    </row>
    <row r="19" spans="1:15" ht="17.25" customHeight="1" thickTop="1">
      <c r="A19" s="49" t="str">
        <f>A2</f>
        <v>平成３０年度</v>
      </c>
      <c r="B19" s="66" t="s">
        <v>47</v>
      </c>
      <c r="C19" s="67"/>
      <c r="D19" s="67"/>
      <c r="E19" s="68"/>
      <c r="F19" s="48" t="str">
        <f>A2</f>
        <v>平成３０年度</v>
      </c>
      <c r="G19" s="66" t="s">
        <v>47</v>
      </c>
      <c r="H19" s="67"/>
      <c r="I19" s="67"/>
      <c r="J19" s="68"/>
      <c r="K19" s="48" t="str">
        <f>A2</f>
        <v>平成３０年度</v>
      </c>
      <c r="L19" s="66" t="s">
        <v>47</v>
      </c>
      <c r="M19" s="67"/>
      <c r="N19" s="67"/>
      <c r="O19" s="88"/>
    </row>
    <row r="20" spans="1:15" ht="17.25" customHeight="1">
      <c r="A20" s="2" t="str">
        <f>A3</f>
        <v>新人・県総県大会</v>
      </c>
      <c r="B20" s="3">
        <f>B3</f>
        <v>43410</v>
      </c>
      <c r="C20" s="37" t="str">
        <f aca="true" t="shared" si="0" ref="C20:N20">C3</f>
        <v>火</v>
      </c>
      <c r="D20" s="89" t="str">
        <f t="shared" si="0"/>
        <v>第1日目</v>
      </c>
      <c r="E20" s="90"/>
      <c r="F20" s="34" t="str">
        <f>A3</f>
        <v>新人・県総県大会</v>
      </c>
      <c r="G20" s="3">
        <f t="shared" si="0"/>
        <v>43411</v>
      </c>
      <c r="H20" s="37" t="str">
        <f t="shared" si="0"/>
        <v>水</v>
      </c>
      <c r="I20" s="89" t="str">
        <f t="shared" si="0"/>
        <v>第２日目</v>
      </c>
      <c r="J20" s="90"/>
      <c r="K20" s="34" t="str">
        <f>A3</f>
        <v>新人・県総県大会</v>
      </c>
      <c r="L20" s="3">
        <f t="shared" si="0"/>
        <v>43412</v>
      </c>
      <c r="M20" s="37" t="str">
        <f t="shared" si="0"/>
        <v>木</v>
      </c>
      <c r="N20" s="89" t="str">
        <f t="shared" si="0"/>
        <v>第３日目</v>
      </c>
      <c r="O20" s="91"/>
    </row>
    <row r="21" spans="1:15" ht="17.25" customHeight="1">
      <c r="A21" s="82"/>
      <c r="B21" s="84" t="s">
        <v>13</v>
      </c>
      <c r="C21" s="78" t="s">
        <v>15</v>
      </c>
      <c r="D21" s="79"/>
      <c r="E21" s="80" t="s">
        <v>14</v>
      </c>
      <c r="F21" s="82"/>
      <c r="G21" s="84" t="s">
        <v>13</v>
      </c>
      <c r="H21" s="78" t="s">
        <v>15</v>
      </c>
      <c r="I21" s="79"/>
      <c r="J21" s="80" t="s">
        <v>14</v>
      </c>
      <c r="K21" s="82"/>
      <c r="L21" s="84" t="s">
        <v>13</v>
      </c>
      <c r="M21" s="78" t="s">
        <v>15</v>
      </c>
      <c r="N21" s="79"/>
      <c r="O21" s="86" t="s">
        <v>14</v>
      </c>
    </row>
    <row r="22" spans="1:15" ht="17.25" customHeight="1">
      <c r="A22" s="83"/>
      <c r="B22" s="85"/>
      <c r="C22" s="11" t="s">
        <v>16</v>
      </c>
      <c r="D22" s="12" t="s">
        <v>17</v>
      </c>
      <c r="E22" s="81"/>
      <c r="F22" s="83"/>
      <c r="G22" s="85"/>
      <c r="H22" s="11" t="s">
        <v>16</v>
      </c>
      <c r="I22" s="12" t="s">
        <v>17</v>
      </c>
      <c r="J22" s="81"/>
      <c r="K22" s="83"/>
      <c r="L22" s="85"/>
      <c r="M22" s="11" t="s">
        <v>16</v>
      </c>
      <c r="N22" s="12" t="s">
        <v>17</v>
      </c>
      <c r="O22" s="87"/>
    </row>
    <row r="23" spans="1:15" ht="17.25" customHeight="1">
      <c r="A23" s="21" t="s">
        <v>31</v>
      </c>
      <c r="B23" s="29" t="s">
        <v>25</v>
      </c>
      <c r="C23" s="71" t="s">
        <v>26</v>
      </c>
      <c r="D23" s="72"/>
      <c r="E23" s="31"/>
      <c r="F23" s="21" t="s">
        <v>31</v>
      </c>
      <c r="G23" s="29" t="s">
        <v>25</v>
      </c>
      <c r="H23" s="71" t="s">
        <v>26</v>
      </c>
      <c r="I23" s="72"/>
      <c r="J23" s="31"/>
      <c r="K23" s="21" t="s">
        <v>31</v>
      </c>
      <c r="L23" s="29" t="s">
        <v>25</v>
      </c>
      <c r="M23" s="71" t="s">
        <v>26</v>
      </c>
      <c r="N23" s="72"/>
      <c r="O23" s="36"/>
    </row>
    <row r="24" spans="1:15" ht="17.25" customHeight="1">
      <c r="A24" s="13" t="s">
        <v>0</v>
      </c>
      <c r="B24" s="109" t="s">
        <v>43</v>
      </c>
      <c r="C24" s="7"/>
      <c r="D24" s="8"/>
      <c r="E24" s="32"/>
      <c r="F24" s="13" t="s">
        <v>0</v>
      </c>
      <c r="G24" s="109" t="s">
        <v>43</v>
      </c>
      <c r="H24" s="7"/>
      <c r="I24" s="8"/>
      <c r="J24" s="32"/>
      <c r="K24" s="13" t="s">
        <v>0</v>
      </c>
      <c r="L24" s="109" t="s">
        <v>43</v>
      </c>
      <c r="M24" s="7"/>
      <c r="N24" s="8"/>
      <c r="O24" s="9"/>
    </row>
    <row r="25" spans="1:15" ht="17.25" customHeight="1">
      <c r="A25" s="13" t="s">
        <v>1</v>
      </c>
      <c r="B25" s="109" t="s">
        <v>43</v>
      </c>
      <c r="C25" s="7"/>
      <c r="D25" s="8"/>
      <c r="E25" s="32"/>
      <c r="F25" s="13" t="s">
        <v>1</v>
      </c>
      <c r="G25" s="109" t="s">
        <v>43</v>
      </c>
      <c r="H25" s="7"/>
      <c r="I25" s="8"/>
      <c r="J25" s="32"/>
      <c r="K25" s="13" t="s">
        <v>1</v>
      </c>
      <c r="L25" s="109" t="s">
        <v>43</v>
      </c>
      <c r="M25" s="7"/>
      <c r="N25" s="8"/>
      <c r="O25" s="9"/>
    </row>
    <row r="26" spans="1:15" ht="17.25" customHeight="1">
      <c r="A26" s="13" t="s">
        <v>2</v>
      </c>
      <c r="B26" s="109" t="s">
        <v>75</v>
      </c>
      <c r="C26" s="7"/>
      <c r="D26" s="8"/>
      <c r="E26" s="32"/>
      <c r="F26" s="13" t="s">
        <v>2</v>
      </c>
      <c r="G26" s="109" t="s">
        <v>43</v>
      </c>
      <c r="H26" s="7"/>
      <c r="I26" s="8"/>
      <c r="J26" s="32"/>
      <c r="K26" s="13" t="s">
        <v>2</v>
      </c>
      <c r="L26" s="109" t="s">
        <v>43</v>
      </c>
      <c r="M26" s="7"/>
      <c r="N26" s="8"/>
      <c r="O26" s="9"/>
    </row>
    <row r="27" spans="1:15" ht="17.25" customHeight="1">
      <c r="A27" s="13" t="s">
        <v>3</v>
      </c>
      <c r="B27" s="109" t="s">
        <v>85</v>
      </c>
      <c r="C27" s="7"/>
      <c r="D27" s="8"/>
      <c r="E27" s="32"/>
      <c r="F27" s="13" t="s">
        <v>3</v>
      </c>
      <c r="G27" s="109" t="s">
        <v>83</v>
      </c>
      <c r="H27" s="7"/>
      <c r="I27" s="8"/>
      <c r="J27" s="32"/>
      <c r="K27" s="13" t="s">
        <v>3</v>
      </c>
      <c r="L27" s="109" t="s">
        <v>43</v>
      </c>
      <c r="M27" s="7"/>
      <c r="N27" s="8"/>
      <c r="O27" s="9"/>
    </row>
    <row r="28" spans="1:15" ht="17.25" customHeight="1">
      <c r="A28" s="13" t="s">
        <v>4</v>
      </c>
      <c r="B28" s="109" t="s">
        <v>44</v>
      </c>
      <c r="C28" s="7"/>
      <c r="D28" s="8"/>
      <c r="E28" s="32"/>
      <c r="F28" s="13" t="s">
        <v>4</v>
      </c>
      <c r="G28" s="109" t="s">
        <v>55</v>
      </c>
      <c r="H28" s="7"/>
      <c r="I28" s="8"/>
      <c r="J28" s="32"/>
      <c r="K28" s="13" t="s">
        <v>4</v>
      </c>
      <c r="L28" s="109" t="s">
        <v>43</v>
      </c>
      <c r="M28" s="7"/>
      <c r="N28" s="8"/>
      <c r="O28" s="9"/>
    </row>
    <row r="29" spans="1:15" ht="17.25" customHeight="1">
      <c r="A29" s="13" t="s">
        <v>5</v>
      </c>
      <c r="B29" s="109" t="s">
        <v>86</v>
      </c>
      <c r="C29" s="7"/>
      <c r="D29" s="8"/>
      <c r="E29" s="32"/>
      <c r="F29" s="13" t="s">
        <v>5</v>
      </c>
      <c r="G29" s="109" t="s">
        <v>84</v>
      </c>
      <c r="H29" s="7"/>
      <c r="I29" s="8"/>
      <c r="J29" s="32"/>
      <c r="K29" s="13" t="s">
        <v>5</v>
      </c>
      <c r="L29" s="109" t="s">
        <v>82</v>
      </c>
      <c r="M29" s="7"/>
      <c r="N29" s="8"/>
      <c r="O29" s="9"/>
    </row>
    <row r="30" ht="17.25" customHeight="1" thickBot="1"/>
    <row r="31" spans="1:15" ht="17.25" customHeight="1" thickBot="1">
      <c r="A31" s="20" t="s">
        <v>34</v>
      </c>
      <c r="B31" s="16">
        <f>B3</f>
        <v>43410</v>
      </c>
      <c r="C31" s="17" t="str">
        <f>C3</f>
        <v>火</v>
      </c>
      <c r="D31" s="18"/>
      <c r="E31" s="27" t="str">
        <f>$D$3</f>
        <v>第1日目</v>
      </c>
      <c r="F31" s="20" t="s">
        <v>34</v>
      </c>
      <c r="G31" s="19">
        <f>G3</f>
        <v>43411</v>
      </c>
      <c r="H31" s="17" t="str">
        <f>H3</f>
        <v>水</v>
      </c>
      <c r="I31" s="18"/>
      <c r="J31" s="27" t="str">
        <f>$I$3</f>
        <v>第２日目</v>
      </c>
      <c r="K31" s="20" t="s">
        <v>34</v>
      </c>
      <c r="L31" s="19">
        <f>L3</f>
        <v>43412</v>
      </c>
      <c r="M31" s="17" t="str">
        <f>M3</f>
        <v>木</v>
      </c>
      <c r="N31" s="18"/>
      <c r="O31" s="28" t="str">
        <f>$N$3</f>
        <v>第３日目</v>
      </c>
    </row>
    <row r="32" spans="6:15" s="14" customFormat="1" ht="17.25" customHeight="1"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14" customFormat="1" ht="17.25" customHeight="1">
      <c r="A33" s="14" t="s">
        <v>27</v>
      </c>
      <c r="B33" s="1"/>
      <c r="C33" s="1"/>
      <c r="D33" s="1"/>
      <c r="F33" s="54"/>
      <c r="G33" s="73" t="s">
        <v>36</v>
      </c>
      <c r="H33" s="73"/>
      <c r="I33" s="73"/>
      <c r="J33" s="73"/>
      <c r="K33" s="53">
        <v>6</v>
      </c>
      <c r="L33" s="53">
        <v>2</v>
      </c>
      <c r="M33" s="53">
        <v>8</v>
      </c>
      <c r="N33" s="53">
        <f>SUM(K33*L33/M33)</f>
        <v>1.5</v>
      </c>
      <c r="O33" s="53"/>
    </row>
    <row r="34" spans="1:15" s="14" customFormat="1" ht="17.25" customHeight="1">
      <c r="A34" s="14" t="s">
        <v>28</v>
      </c>
      <c r="B34" s="1"/>
      <c r="C34" s="1"/>
      <c r="D34" s="1"/>
      <c r="F34" s="54"/>
      <c r="G34" s="55">
        <v>43305</v>
      </c>
      <c r="H34" s="55" t="s">
        <v>35</v>
      </c>
      <c r="I34" s="74" t="s">
        <v>40</v>
      </c>
      <c r="J34" s="74"/>
      <c r="K34" s="53">
        <v>6</v>
      </c>
      <c r="L34" s="53">
        <v>1</v>
      </c>
      <c r="M34" s="53">
        <v>8</v>
      </c>
      <c r="N34" s="53">
        <f>SUM(K34*L34/M34)</f>
        <v>0.75</v>
      </c>
      <c r="O34" s="53"/>
    </row>
    <row r="35" spans="1:15" s="14" customFormat="1" ht="17.25" customHeight="1">
      <c r="A35" s="14" t="s">
        <v>29</v>
      </c>
      <c r="B35" s="1"/>
      <c r="C35" s="1"/>
      <c r="D35" s="1"/>
      <c r="F35" s="75"/>
      <c r="G35" s="76" t="s">
        <v>41</v>
      </c>
      <c r="H35" s="74" t="s">
        <v>15</v>
      </c>
      <c r="I35" s="74"/>
      <c r="J35" s="55" t="s">
        <v>14</v>
      </c>
      <c r="K35" s="53">
        <v>6</v>
      </c>
      <c r="L35" s="108">
        <v>2</v>
      </c>
      <c r="M35" s="53">
        <v>8</v>
      </c>
      <c r="N35" s="53">
        <f>SUM(K35*L35/M35)</f>
        <v>1.5</v>
      </c>
      <c r="O35" s="53"/>
    </row>
    <row r="36" spans="1:15" ht="17.25" customHeight="1">
      <c r="A36" s="14" t="s">
        <v>30</v>
      </c>
      <c r="F36" s="75"/>
      <c r="G36" s="74"/>
      <c r="H36" s="77" t="s">
        <v>42</v>
      </c>
      <c r="I36" s="74"/>
      <c r="J36" s="55"/>
      <c r="K36" s="53">
        <v>6</v>
      </c>
      <c r="L36" s="108">
        <v>2</v>
      </c>
      <c r="M36" s="53">
        <v>8</v>
      </c>
      <c r="N36" s="53">
        <f>SUM(K36*L36/M36)</f>
        <v>1.5</v>
      </c>
      <c r="O36" s="53"/>
    </row>
    <row r="37" spans="6:15" ht="17.25" customHeight="1">
      <c r="F37" s="54" t="s">
        <v>24</v>
      </c>
      <c r="G37" s="55" t="s">
        <v>25</v>
      </c>
      <c r="H37" s="69" t="s">
        <v>26</v>
      </c>
      <c r="I37" s="69"/>
      <c r="J37" s="56"/>
      <c r="K37" s="53">
        <v>6</v>
      </c>
      <c r="L37" s="108">
        <v>1</v>
      </c>
      <c r="M37" s="53">
        <v>8</v>
      </c>
      <c r="N37" s="53">
        <f>SUM(K37*L37/M37)</f>
        <v>0.75</v>
      </c>
      <c r="O37" s="53"/>
    </row>
    <row r="38" spans="6:15" ht="17.25" customHeight="1">
      <c r="F38" s="57"/>
      <c r="G38" s="57"/>
      <c r="H38" s="57"/>
      <c r="I38" s="57"/>
      <c r="J38" s="57"/>
      <c r="K38" s="108"/>
      <c r="L38" s="108"/>
      <c r="M38" s="108"/>
      <c r="N38" s="108"/>
      <c r="O38" s="53"/>
    </row>
    <row r="39" spans="6:15" ht="17.25" customHeight="1">
      <c r="F39" s="58" t="s">
        <v>34</v>
      </c>
      <c r="G39" s="59">
        <f>$G$34</f>
        <v>43305</v>
      </c>
      <c r="H39" s="59" t="str">
        <f>$H$34</f>
        <v>火</v>
      </c>
      <c r="I39" s="60"/>
      <c r="J39" s="61" t="str">
        <f>$I$34</f>
        <v>第４日目</v>
      </c>
      <c r="K39" s="53">
        <v>6</v>
      </c>
      <c r="L39" s="53">
        <v>12</v>
      </c>
      <c r="M39" s="53">
        <v>16</v>
      </c>
      <c r="N39" s="53">
        <f>SUM(K39*L39/M39)</f>
        <v>4.5</v>
      </c>
      <c r="O39" s="53" t="s">
        <v>48</v>
      </c>
    </row>
    <row r="40" spans="11:14" ht="17.25" customHeight="1">
      <c r="K40" s="53">
        <v>6</v>
      </c>
      <c r="L40" s="53">
        <v>1</v>
      </c>
      <c r="M40" s="53">
        <v>16</v>
      </c>
      <c r="N40" s="53">
        <f>SUM(K40*L40/M40)</f>
        <v>0.375</v>
      </c>
    </row>
    <row r="41" spans="11:14" ht="13.5">
      <c r="K41" s="53">
        <v>6</v>
      </c>
      <c r="L41" s="53">
        <v>3</v>
      </c>
      <c r="M41" s="53">
        <v>16</v>
      </c>
      <c r="N41" s="53">
        <f>SUM(K41*L41/M41)</f>
        <v>1.125</v>
      </c>
    </row>
    <row r="42" spans="11:14" ht="13.5">
      <c r="K42" s="108"/>
      <c r="L42" s="108"/>
      <c r="M42" s="108"/>
      <c r="N42" s="108"/>
    </row>
    <row r="43" spans="11:14" ht="13.5">
      <c r="K43" s="53">
        <v>6</v>
      </c>
      <c r="L43" s="53">
        <v>14</v>
      </c>
      <c r="M43" s="53">
        <v>16</v>
      </c>
      <c r="N43" s="53">
        <f>SUM(K43*L43/M43)</f>
        <v>5.25</v>
      </c>
    </row>
    <row r="44" spans="11:14" ht="13.5">
      <c r="K44" s="53">
        <v>6</v>
      </c>
      <c r="L44" s="53">
        <v>1</v>
      </c>
      <c r="M44" s="53">
        <v>16</v>
      </c>
      <c r="N44" s="53">
        <f>SUM(K44*L44/M44)</f>
        <v>0.375</v>
      </c>
    </row>
    <row r="45" spans="11:14" ht="13.5">
      <c r="K45" s="53">
        <v>6</v>
      </c>
      <c r="L45" s="53">
        <v>1</v>
      </c>
      <c r="M45" s="53">
        <v>16</v>
      </c>
      <c r="N45" s="53">
        <f>SUM(K45*L45/M45)</f>
        <v>0.375</v>
      </c>
    </row>
    <row r="46" ht="13.5">
      <c r="N46" s="107"/>
    </row>
  </sheetData>
  <sheetProtection/>
  <mergeCells count="60">
    <mergeCell ref="I34:J34"/>
    <mergeCell ref="G35:G36"/>
    <mergeCell ref="F35:F36"/>
    <mergeCell ref="H36:I36"/>
    <mergeCell ref="A4:A5"/>
    <mergeCell ref="A21:A22"/>
    <mergeCell ref="B19:E19"/>
    <mergeCell ref="E21:E22"/>
    <mergeCell ref="H37:I37"/>
    <mergeCell ref="H35:I35"/>
    <mergeCell ref="D3:E3"/>
    <mergeCell ref="D20:E20"/>
    <mergeCell ref="I3:J3"/>
    <mergeCell ref="B15:B17"/>
    <mergeCell ref="G33:J33"/>
    <mergeCell ref="B21:B22"/>
    <mergeCell ref="B4:B5"/>
    <mergeCell ref="B7:B8"/>
    <mergeCell ref="C21:D21"/>
    <mergeCell ref="A1:J1"/>
    <mergeCell ref="L1:O1"/>
    <mergeCell ref="C23:D23"/>
    <mergeCell ref="B2:E2"/>
    <mergeCell ref="G2:J2"/>
    <mergeCell ref="F4:F5"/>
    <mergeCell ref="M4:N4"/>
    <mergeCell ref="E4:E5"/>
    <mergeCell ref="N3:O3"/>
    <mergeCell ref="B11:B12"/>
    <mergeCell ref="C6:D6"/>
    <mergeCell ref="C4:D4"/>
    <mergeCell ref="H4:I4"/>
    <mergeCell ref="L7:L8"/>
    <mergeCell ref="G7:G8"/>
    <mergeCell ref="G15:G17"/>
    <mergeCell ref="L2:O2"/>
    <mergeCell ref="G4:G5"/>
    <mergeCell ref="L4:L5"/>
    <mergeCell ref="H6:I6"/>
    <mergeCell ref="M6:N6"/>
    <mergeCell ref="O4:O5"/>
    <mergeCell ref="K4:K5"/>
    <mergeCell ref="J4:J5"/>
    <mergeCell ref="M23:N23"/>
    <mergeCell ref="G19:J19"/>
    <mergeCell ref="I20:J20"/>
    <mergeCell ref="F21:F22"/>
    <mergeCell ref="G21:G22"/>
    <mergeCell ref="H21:I21"/>
    <mergeCell ref="J21:J22"/>
    <mergeCell ref="G11:G12"/>
    <mergeCell ref="L15:L17"/>
    <mergeCell ref="L11:L12"/>
    <mergeCell ref="H23:I23"/>
    <mergeCell ref="L19:O19"/>
    <mergeCell ref="N20:O20"/>
    <mergeCell ref="K21:K22"/>
    <mergeCell ref="L21:L22"/>
    <mergeCell ref="M21:N21"/>
    <mergeCell ref="O21:O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越谷市教育委員会</dc:creator>
  <cp:keywords/>
  <dc:description/>
  <cp:lastModifiedBy>fuyuzo</cp:lastModifiedBy>
  <cp:lastPrinted>2016-07-21T13:02:45Z</cp:lastPrinted>
  <dcterms:created xsi:type="dcterms:W3CDTF">2011-07-16T01:46:49Z</dcterms:created>
  <dcterms:modified xsi:type="dcterms:W3CDTF">2018-09-26T10:14:21Z</dcterms:modified>
  <cp:category/>
  <cp:version/>
  <cp:contentType/>
  <cp:contentStatus/>
</cp:coreProperties>
</file>