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0" windowWidth="15135" windowHeight="9150" tabRatio="839" activeTab="1"/>
  </bookViews>
  <sheets>
    <sheet name="要項" sheetId="1" r:id="rId1"/>
    <sheet name="記入上の注意" sheetId="2" r:id="rId2"/>
    <sheet name="記入欄" sheetId="3" r:id="rId3"/>
    <sheet name="印刷用申込用紙１BD" sheetId="4" r:id="rId4"/>
    <sheet name="印刷用申込用紙２BD" sheetId="5" r:id="rId5"/>
    <sheet name="印刷用申込用紙１ＧD" sheetId="6" r:id="rId6"/>
    <sheet name="印刷用申込用紙２ＧD" sheetId="7" r:id="rId7"/>
    <sheet name="印刷用申込用紙PD" sheetId="8" r:id="rId8"/>
    <sheet name="." sheetId="9" r:id="rId9"/>
    <sheet name=". ." sheetId="10" r:id="rId10"/>
    <sheet name=". . ." sheetId="11" r:id="rId11"/>
  </sheets>
  <definedNames>
    <definedName name="_xlnm.Print_Area" localSheetId="3">'印刷用申込用紙１BD'!$A$1:$G$37</definedName>
    <definedName name="_xlnm.Print_Area" localSheetId="5">'印刷用申込用紙１ＧD'!$A$1:$G$37</definedName>
    <definedName name="_xlnm.Print_Area" localSheetId="4">'印刷用申込用紙２BD'!$A$1:$G$37</definedName>
    <definedName name="_xlnm.Print_Area" localSheetId="6">'印刷用申込用紙２ＧD'!$A$1:$G$37</definedName>
    <definedName name="_xlnm.Print_Area" localSheetId="7">'印刷用申込用紙PD'!$A$1:$G$17</definedName>
  </definedNames>
  <calcPr fullCalcOnLoad="1"/>
</workbook>
</file>

<file path=xl/sharedStrings.xml><?xml version="1.0" encoding="utf-8"?>
<sst xmlns="http://schemas.openxmlformats.org/spreadsheetml/2006/main" count="487" uniqueCount="184">
  <si>
    <t>（</t>
  </si>
  <si>
    <t>）</t>
  </si>
  <si>
    <t>基本データ</t>
  </si>
  <si>
    <r>
      <t>　次に</t>
    </r>
    <r>
      <rPr>
        <sz val="14"/>
        <color indexed="10"/>
        <rFont val="ＭＳ 明朝"/>
        <family val="1"/>
      </rPr>
      <t>記入欄</t>
    </r>
    <r>
      <rPr>
        <sz val="14"/>
        <rFont val="ＭＳ 明朝"/>
        <family val="1"/>
      </rPr>
      <t>のワークシートに必要事項を記入してください。</t>
    </r>
  </si>
  <si>
    <r>
      <t>　まずこの</t>
    </r>
    <r>
      <rPr>
        <sz val="14"/>
        <color indexed="10"/>
        <rFont val="ＭＳ 明朝"/>
        <family val="1"/>
      </rPr>
      <t>記入上の注意</t>
    </r>
    <r>
      <rPr>
        <sz val="14"/>
        <rFont val="ＭＳ 明朝"/>
        <family val="1"/>
      </rPr>
      <t>（記入・発送の方法）をお読みください。</t>
    </r>
  </si>
  <si>
    <t>　※選手名の入力例</t>
  </si>
  <si>
    <t>　　・姓と名の間は１文字（全角スペース）あける</t>
  </si>
  <si>
    <t>　　　　山田　太郎　、　東　光太郎　、　金田一　一</t>
  </si>
  <si>
    <t>　　・名前が３文字の場合は２文字あける</t>
  </si>
  <si>
    <t>　　　　獅堂　　光　、　神　　啓介</t>
  </si>
  <si>
    <t>①青いセル（欄）への記入をお願いします。</t>
  </si>
  <si>
    <t>以上、よろしくお願いします。</t>
  </si>
  <si>
    <t>電話</t>
  </si>
  <si>
    <t>氏　　名</t>
  </si>
  <si>
    <r>
      <t>※このファイルは、</t>
    </r>
    <r>
      <rPr>
        <sz val="14"/>
        <color indexed="10"/>
        <rFont val="ＭＳ 明朝"/>
        <family val="1"/>
      </rPr>
      <t>ウインドウズ</t>
    </r>
    <r>
      <rPr>
        <sz val="14"/>
        <rFont val="ＭＳ 明朝"/>
        <family val="1"/>
      </rPr>
      <t>専用ファイルです。</t>
    </r>
  </si>
  <si>
    <t>名称</t>
  </si>
  <si>
    <t>　（例　朝霞四）とし、保存。ファイルを送ってください。</t>
  </si>
  <si>
    <t>申し込み責任者名</t>
  </si>
  <si>
    <t>出場者名</t>
  </si>
  <si>
    <t>登録番号</t>
  </si>
  <si>
    <t>　※登録番号は、半角数字で入力する</t>
  </si>
  <si>
    <r>
      <t>　最初のシートは</t>
    </r>
    <r>
      <rPr>
        <sz val="14"/>
        <color indexed="10"/>
        <rFont val="ＭＳ 明朝"/>
        <family val="1"/>
      </rPr>
      <t>大会要項</t>
    </r>
    <r>
      <rPr>
        <sz val="14"/>
        <rFont val="ＭＳ 明朝"/>
        <family val="1"/>
      </rPr>
      <t>です。</t>
    </r>
  </si>
  <si>
    <t>　※データ送信について</t>
  </si>
  <si>
    <t>　　　送信先は、　osawa@saibad.com　　になります。</t>
  </si>
  <si>
    <t>印</t>
  </si>
  <si>
    <t>住　　　　　所</t>
  </si>
  <si>
    <t>電　話　番　号</t>
  </si>
  <si>
    <t>№</t>
  </si>
  <si>
    <t>氏　　　　　名</t>
  </si>
  <si>
    <t>バドミントン協会登録番号</t>
  </si>
  <si>
    <t>備考</t>
  </si>
  <si>
    <t>氏　名</t>
  </si>
  <si>
    <t>出　場　種　目</t>
  </si>
  <si>
    <t>　学校名(チーム名)　所在地　電話番号　申し込み責任者名</t>
  </si>
  <si>
    <t>　※電話番号は半角数字で、それ以外は全角で入力してください。</t>
  </si>
  <si>
    <t>ふりがな</t>
  </si>
  <si>
    <t>　※ふりがなの入力例</t>
  </si>
  <si>
    <t>　　　　わたぬき　きみひろ　、　いちはら　ゆうこ</t>
  </si>
  <si>
    <t>申 し 込 み 責 任 者 名</t>
  </si>
  <si>
    <t>備　考</t>
  </si>
  <si>
    <t>　※ふりがなは性と名の間に全角スペースを入れる</t>
  </si>
  <si>
    <r>
      <t>各チームでの</t>
    </r>
    <r>
      <rPr>
        <b/>
        <sz val="14"/>
        <color indexed="10"/>
        <rFont val="ＭＳ 明朝"/>
        <family val="1"/>
      </rPr>
      <t>強い順</t>
    </r>
    <r>
      <rPr>
        <b/>
        <sz val="14"/>
        <rFont val="ＭＳ 明朝"/>
        <family val="1"/>
      </rPr>
      <t>に入力お願いします。</t>
    </r>
  </si>
  <si>
    <t>会長杯ダブルス大会申し込み用紙記入・発送の方法</t>
  </si>
  <si>
    <t xml:space="preserve">　８．競技方法　予選リーグ、決勝トーナメントで行う。
</t>
  </si>
  <si>
    <t xml:space="preserve">　７．参加定数　制限なし。
</t>
  </si>
  <si>
    <t xml:space="preserve">　１．主　　催　埼玉県バドミントン協会
</t>
  </si>
  <si>
    <t xml:space="preserve">１０．表　　彰　１）上位３位までは埼玉県バドミントン協会から賞状を授与。
　　　　　　　　２）優勝には会長杯（持ち回り）。
</t>
  </si>
  <si>
    <t xml:space="preserve">１２．使用ｼｬﾄﾙ　２種検定水鳥球（主催者側で用意する）
</t>
  </si>
  <si>
    <t>学校所在地</t>
  </si>
  <si>
    <t>学校名</t>
  </si>
  <si>
    <t>　　　　北大路　花火　、　神宮寺　さくら</t>
  </si>
  <si>
    <r>
      <t>　　・名前が</t>
    </r>
    <r>
      <rPr>
        <sz val="14"/>
        <color indexed="10"/>
        <rFont val="ＭＳ 明朝"/>
        <family val="1"/>
      </rPr>
      <t>５文字以上の場合も１文字（全角スペース）あける</t>
    </r>
  </si>
  <si>
    <r>
      <t>　　・名前が</t>
    </r>
    <r>
      <rPr>
        <sz val="14"/>
        <color indexed="10"/>
        <rFont val="ＭＳ 明朝"/>
        <family val="1"/>
      </rPr>
      <t>３文字の場合は２文字あける</t>
    </r>
  </si>
  <si>
    <r>
      <t>　　・姓と名の間は１文字</t>
    </r>
    <r>
      <rPr>
        <sz val="14"/>
        <color indexed="10"/>
        <rFont val="ＭＳ 明朝"/>
        <family val="1"/>
      </rPr>
      <t>（全角スペース）</t>
    </r>
    <r>
      <rPr>
        <sz val="14"/>
        <rFont val="ＭＳ 明朝"/>
        <family val="1"/>
      </rPr>
      <t>あける</t>
    </r>
  </si>
  <si>
    <r>
      <t>　※選手名の入力例</t>
    </r>
    <r>
      <rPr>
        <sz val="14"/>
        <color indexed="40"/>
        <rFont val="ＭＳ 明朝"/>
        <family val="1"/>
      </rPr>
      <t>（県大会申し込みと異なります）</t>
    </r>
  </si>
  <si>
    <r>
      <t>　　　　　性と名の間に</t>
    </r>
    <r>
      <rPr>
        <sz val="14"/>
        <color indexed="10"/>
        <rFont val="ＭＳ 明朝"/>
        <family val="1"/>
      </rPr>
      <t>全角スペース</t>
    </r>
    <r>
      <rPr>
        <sz val="14"/>
        <rFont val="ＭＳ 明朝"/>
        <family val="1"/>
      </rPr>
      <t>を入れる</t>
    </r>
  </si>
  <si>
    <t>学年</t>
  </si>
  <si>
    <t>学　　校　　名</t>
  </si>
  <si>
    <t>２年男子</t>
  </si>
  <si>
    <t>１年男子</t>
  </si>
  <si>
    <t>１年女子</t>
  </si>
  <si>
    <t>２年女子</t>
  </si>
  <si>
    <t>入力してください。</t>
  </si>
  <si>
    <t>男子ペア氏名　１</t>
  </si>
  <si>
    <t>男子ペア氏名　２</t>
  </si>
  <si>
    <t>男子ペア氏名　３</t>
  </si>
  <si>
    <t>男子ペア氏名　４</t>
  </si>
  <si>
    <t>男子ペア氏名　５</t>
  </si>
  <si>
    <t>男子ペア氏名　６</t>
  </si>
  <si>
    <t>男子ペア氏名　７</t>
  </si>
  <si>
    <t>男子ペア氏名　８</t>
  </si>
  <si>
    <t>男子ペア氏名　９</t>
  </si>
  <si>
    <t>男子ペア氏名１０</t>
  </si>
  <si>
    <t>男子ペア氏名１１</t>
  </si>
  <si>
    <t>男子ペア氏名１２</t>
  </si>
  <si>
    <t>男子ペア氏名１３</t>
  </si>
  <si>
    <t>男子ペア氏名１４</t>
  </si>
  <si>
    <t>男子ペア氏名１５</t>
  </si>
  <si>
    <t>男子ペア氏名１６</t>
  </si>
  <si>
    <t>男子ペア氏名１７</t>
  </si>
  <si>
    <t>男子ペア氏名１８</t>
  </si>
  <si>
    <t>男子ペア氏名１９</t>
  </si>
  <si>
    <t>男子ペア氏名２０</t>
  </si>
  <si>
    <t>女子ペア氏名　１</t>
  </si>
  <si>
    <t>女子ペア氏名　２</t>
  </si>
  <si>
    <t>女子ペア氏名　３</t>
  </si>
  <si>
    <t>女子ペア氏名　４</t>
  </si>
  <si>
    <t>女子ペア氏名　５</t>
  </si>
  <si>
    <t>女子ペア氏名　６</t>
  </si>
  <si>
    <t>女子ペア氏名　７</t>
  </si>
  <si>
    <t>女子ペア氏名　８</t>
  </si>
  <si>
    <t>女子ペア氏名　９</t>
  </si>
  <si>
    <t>女子ペア氏名１０</t>
  </si>
  <si>
    <t>女子ペア氏名１１</t>
  </si>
  <si>
    <t>女子ペア氏名１２</t>
  </si>
  <si>
    <t>女子ペア氏名１３</t>
  </si>
  <si>
    <t>女子ペア氏名１４</t>
  </si>
  <si>
    <t>女子ペア氏名１５</t>
  </si>
  <si>
    <t>女子ペア氏名１６</t>
  </si>
  <si>
    <t>女子ペア氏名１７</t>
  </si>
  <si>
    <t>女子ペア氏名１８</t>
  </si>
  <si>
    <t>女子ペア氏名１９</t>
  </si>
  <si>
    <t>女子ペア氏名２０</t>
  </si>
  <si>
    <t>親子</t>
  </si>
  <si>
    <t>親　子</t>
  </si>
  <si>
    <t>親子ペア氏名　１</t>
  </si>
  <si>
    <t>親子ペア氏名　２</t>
  </si>
  <si>
    <t>親子ペア氏名　３</t>
  </si>
  <si>
    <t>親</t>
  </si>
  <si>
    <t>親子ペア氏名　４</t>
  </si>
  <si>
    <t>子</t>
  </si>
  <si>
    <t>※保護者の方で、協会登録されている場合は入力してください。</t>
  </si>
  <si>
    <t>　保護者の方は、登録がなくても参加できます。</t>
  </si>
  <si>
    <t>申込ペア数</t>
  </si>
  <si>
    <t>ご不明な点がありましたら、朝霞四中・大澤一之までお問い合わせください。</t>
  </si>
  <si>
    <t>　　　ＴＥＬ０４８－４６６－４７１１</t>
  </si>
  <si>
    <t>ペア申し込み</t>
  </si>
  <si>
    <t>学　年</t>
  </si>
  <si>
    <t>１年男子</t>
  </si>
  <si>
    <r>
      <t>　　　件名は</t>
    </r>
    <r>
      <rPr>
        <sz val="14"/>
        <color indexed="17"/>
        <rFont val="ＭＳ 明朝"/>
        <family val="1"/>
      </rPr>
      <t>会長杯ダブル（学校名）</t>
    </r>
    <r>
      <rPr>
        <sz val="14"/>
        <rFont val="ＭＳ 明朝"/>
        <family val="1"/>
      </rPr>
      <t>としてください。</t>
    </r>
  </si>
  <si>
    <t>　　　　　例　　会長杯ダブル（朝霞第四）</t>
  </si>
  <si>
    <t>親　　子</t>
  </si>
  <si>
    <t>１年生男子</t>
  </si>
  <si>
    <t>２年生男子</t>
  </si>
  <si>
    <t>１年生女子</t>
  </si>
  <si>
    <t>２年生女子</t>
  </si>
  <si>
    <t>会長杯ダブルス大会</t>
  </si>
  <si>
    <t>２年男子</t>
  </si>
  <si>
    <t>１年女子</t>
  </si>
  <si>
    <t>２年女子</t>
  </si>
  <si>
    <t>1BD</t>
  </si>
  <si>
    <t>ペア１</t>
  </si>
  <si>
    <t>ペア２</t>
  </si>
  <si>
    <t>チーム</t>
  </si>
  <si>
    <t>ブロック</t>
  </si>
  <si>
    <t>ふりがな１</t>
  </si>
  <si>
    <t>名　　称</t>
  </si>
  <si>
    <t>2BD</t>
  </si>
  <si>
    <t>1GD</t>
  </si>
  <si>
    <t>2GD</t>
  </si>
  <si>
    <t>PD</t>
  </si>
  <si>
    <r>
      <t>　・選手名は</t>
    </r>
    <r>
      <rPr>
        <u val="double"/>
        <sz val="14"/>
        <rFont val="ＭＳ 明朝"/>
        <family val="1"/>
      </rPr>
      <t>５文字以上</t>
    </r>
    <r>
      <rPr>
        <sz val="14"/>
        <rFont val="ＭＳ 明朝"/>
        <family val="1"/>
      </rPr>
      <t>で入力してください。</t>
    </r>
  </si>
  <si>
    <t>※このファイルは、１１のワークシートからなっています。</t>
  </si>
  <si>
    <t>参加費振込</t>
  </si>
  <si>
    <t>振り込みました</t>
  </si>
  <si>
    <t>これから振り込みます</t>
  </si>
  <si>
    <t>振込予定日</t>
  </si>
  <si>
    <t>振込予定日を入力</t>
  </si>
  <si>
    <t xml:space="preserve">  どちらかに○</t>
  </si>
  <si>
    <t>男子２０行～、女子６２行～、親子１０５行～</t>
  </si>
  <si>
    <t>年齢別ダブルス</t>
  </si>
  <si>
    <t>○</t>
  </si>
  <si>
    <t>※振込は</t>
  </si>
  <si>
    <t>②振込の有無に関して、青いセルに○を入れてください。</t>
  </si>
  <si>
    <t>　振込がまだ済んでいない場合は、振込予定日を入力してください。</t>
  </si>
  <si>
    <r>
      <t>③選手名入力</t>
    </r>
    <r>
      <rPr>
        <sz val="14"/>
        <color indexed="17"/>
        <rFont val="ＭＳ 明朝"/>
        <family val="1"/>
      </rPr>
      <t>(県大会の申し込みと若干異なります)</t>
    </r>
  </si>
  <si>
    <r>
      <t>④最後に記入漏れがないか確認をして、</t>
    </r>
    <r>
      <rPr>
        <sz val="14"/>
        <color indexed="10"/>
        <rFont val="ＭＳ 明朝"/>
        <family val="1"/>
      </rPr>
      <t>ファイル名を　学校名</t>
    </r>
  </si>
  <si>
    <t>⑤データ送信できない方のみ、郵送受付を行います。</t>
  </si>
  <si>
    <t>　「印刷用申込用紙」のシートをプリントアウトし、申込先に郵送してください。</t>
  </si>
  <si>
    <t>　ＦＡＸでは受付できません。</t>
  </si>
  <si>
    <t>⑥受付確認について</t>
  </si>
  <si>
    <r>
      <t>　必要があれば</t>
    </r>
    <r>
      <rPr>
        <sz val="14"/>
        <color indexed="10"/>
        <rFont val="ＭＳ 明朝"/>
        <family val="1"/>
      </rPr>
      <t>印刷用申込用紙</t>
    </r>
    <r>
      <rPr>
        <sz val="14"/>
        <rFont val="ＭＳ 明朝"/>
        <family val="1"/>
      </rPr>
      <t>のワークシートで印刷してください。</t>
    </r>
  </si>
  <si>
    <t>　９つ目からあとのシートは、大会本部で使用するものです。</t>
  </si>
  <si>
    <t>　参加ペア数　を入力してください。</t>
  </si>
  <si>
    <t>　１つの種目に２１ペア以上参加する場合は、ファイルを２つに分けて送信して</t>
  </si>
  <si>
    <t>　ください。</t>
  </si>
  <si>
    <t>　　ホームページに申し込み状況を掲載する予定ですので、必ずご確認ください。</t>
  </si>
  <si>
    <t>平成２５年度　第３３回会長杯争奪ダブルス大会実施要項</t>
  </si>
  <si>
    <t xml:space="preserve">　２．主　　管　埼玉県バドミントン協会中学生の部
</t>
  </si>
  <si>
    <t xml:space="preserve">　３．期　　日　平成２６年１月５日（日）／６日（月）／１１（土）／１２（日）
</t>
  </si>
  <si>
    <t xml:space="preserve">　４．会　　場　１／５(日) 　桶川サンアリーナ・蓮田パルシー・上尾運動公園体育館・アスカル幸手
　　　　　　　　１／６(月)　 蓮田パルシー・上尾運動公園体育館・アスカル幸手
　　　　　　　　１／11(土)　 スポーツ総合センター
                １／12(日)　 桶川サンアリーナ
</t>
  </si>
  <si>
    <t xml:space="preserve">　５．種　　目　個人戦ダブルス    
　　　　　　　　１）男子ダブルス
　　　　　　　　　　・２年（２ＢＤ）…中学２年同士、中学２年１年のペア　　※１年ペアの参加も可
　　　　　　　　　　・１年（１ＢＤ）…中学１年同士のペア
　　　　　　　　２）女子ダブルス
　　　　　　　　　　・２年（２ＧＤ）…中学２年同士、中学２年１年のペア　　※１年ペアの参加も可
     　        　　 ・１年（１ＧＤ）…中学１年同士のペア
    　      　　３）親子ダブルス    （各学校４ペアまでとします）
　　　　　　　　　　・中学２年１年の保護者とその生徒とのペア
</t>
  </si>
  <si>
    <t>　６．参加資格　１）埼玉県内の中学校に在籍する中学生。
　　　　　　　　２）ダブルスは同一校の生徒で組み、１種目のみ出場できる。（親子ダブルスは除く）
　　　　　　　　３）埼玉県バドミントン協会登録者又は登録可能な者。
　　　　　　　　　　※未登録者は参加できません。
　　　　　　　　　　※親子ダブルスに出場する保護者の登録は必要ありません。</t>
  </si>
  <si>
    <t xml:space="preserve">               ＊部員数の関係で他校選手と組む場合について
                 参加希望生徒数（各学年ごと）が奇数のため自校でダブルスのペアが組めない（自校に一
                 人しか参加希望選手がいないも含まれます）場合が想定されます。
                 ですから、参加希望者が奇数で他校選手と組む場合、各校の上位レベル同士で組むのでは
                 なく、実力が下位レベルの選手同士に限定されると思います。今後の学校総合体育大会の
                 地区大会や県大会のことを考えて、実力上位の選手は同校同士で組んでください。（複数
                 の学校の選手で構成されるクラブチームにおいても、同様に考えて下さい。）
               ・申し込みは、どちらか一校のみで構いません。但し、備考欄に学校名を明記してください。
               ・参加費の振込は、各学校ごとにお願いします。
               ・不明な点については、越谷東中・関根まで連絡してください。　
                  携帯０９０－２５６１－１７１３  越谷東中ＦＡＸ０４８－９６２－２７３７</t>
  </si>
  <si>
    <t xml:space="preserve">               ＊親子ダブルスとの兼ね合いについて
                 同一の生徒がダブルスと親子ダブルスの両方に出場することはできます。
　　　　　　　　①参加費については、生徒分１，２００円（２種目に出場しても１，２００円。但し参加賞
                  は１個のみ。）、保護者分１，２００円（参加賞あり）の合計２，４００円です。
　　　　　　　　②生徒が他の選手と組んでダブルスに参加する場合は、親子ダブルス終了後、出場種目の会
                  場へ移動して試合に参加できるように組合せで配慮する予定です。
</t>
  </si>
  <si>
    <t xml:space="preserve">　９．競技規則　（公財）日本バドミントン協会競技規則並びに大会運営規定による。
</t>
  </si>
  <si>
    <r>
      <t>１１．参加申込　１）http://www.saibad.com/chuugaku/ckdtr.xlsより申し込みファイルをダウンロードして、
                  必要事項を入力の上、メールにて下記に送信してください。
                                    osawa@saibad.com
                  ※申込書の郵送は必要ありません。なお、メール送信できない場合のみ、下記に申込書を
                    郵送してください。（ファックスは不可）
                  〒351 － 0012　　朝霞市栄町５－１－６０　朝霞市立朝霞第四中学校
　　　　　　　　　　　　　　大澤　一之　宛〔℡０４８－４６６－４７１１〕
　　　　　　　　２）申込締切…</t>
    </r>
    <r>
      <rPr>
        <b/>
        <sz val="12"/>
        <color indexed="10"/>
        <rFont val="ＭＳ 明朝"/>
        <family val="1"/>
      </rPr>
      <t>平成２５年１１月２７日（水）</t>
    </r>
    <r>
      <rPr>
        <b/>
        <u val="double"/>
        <sz val="12"/>
        <color indexed="10"/>
        <rFont val="ＭＳ 明朝"/>
        <family val="1"/>
      </rPr>
      <t>厳守</t>
    </r>
    <r>
      <rPr>
        <sz val="12"/>
        <rFont val="ＭＳ 明朝"/>
        <family val="1"/>
      </rPr>
      <t xml:space="preserve">
　　　　　　　　３）申し込みファイルは中学校ごと（男女一緒に）に作成してください。
　　　　　　　　　　クラブチームからの申し込みも、中学校ごとに作成してください。
                  （選手の所属も中学校名で登録してください）
</t>
    </r>
  </si>
  <si>
    <t xml:space="preserve">１３．日　　程　１）平成２６年１月５日（日）
　　　　　　　　　  受付８：１５／開会式８：３０／競技開始９：３０
                    ◆集合場所  ２年女子：桶川サンアリーナ、蓮田パルシー、アスカル幸手
　                    　　　　　２年男子：上尾運動公園体育館
            　　　　　　        親　　子：上尾運動公園体育館
                    　※申込数によっては変更することがあります。
                    　　必ずホームページで確認してください。
                ２）平成２６年１月６日（月）
                    受付８：１５／開会式８：３０／競技開始９：３０
                    ◆集合場所  １年女子：蓮田パルシー、アスカル幸手
                    　　　　　　１年男子：上尾運動公園体育館
                    　※申込数によっては変更することがあります。
                    　　必ずホームページで確認してください。
　　　　　　　　３）平成２６年１月１１日（土）
　　　　　　　　    受付９：００／競技開始９：３０
                   ◆集合場所  １・２年男子：スポーツ総合センター
                    　※申込数によっては変更することがあります。
                   　　必ずホームページで確認してください。
                ４）平成２６年１月１２日（日）
　　　　　　　　 　 受付９：００／競技開始９：３０
                   ◆集合場所  １・２年女子：桶川サンアリーナ
                    　※申込数によっては変更することがあります。
                   　　必ずホームページで確認してください。
</t>
  </si>
  <si>
    <r>
      <t xml:space="preserve">１４．そ の 他　１）参加者全員に参加賞を授与する。
　　　　　　　　２）参加費は１ペア２４００円（傷害保険費を含む）
　　　　　　　　　  必ず下記郵便振替先に、通信欄に「会長杯ダブルス大会参加費（男女別・種目別の
　　　　　　　　　　参加数）」と記入の上、振り込みください。
　　　　　　　　　　　 </t>
    </r>
    <r>
      <rPr>
        <b/>
        <sz val="12"/>
        <rFont val="ＭＳ ゴシック"/>
        <family val="3"/>
      </rPr>
      <t>加入者名　　　　埼玉県バドミントン協会実行委員会
　　　　　　　　　　　口座記号番号　　００１４０－０－５３９１８２
　　　　　　　　　　　　</t>
    </r>
    <r>
      <rPr>
        <b/>
        <sz val="12"/>
        <color indexed="10"/>
        <rFont val="ＭＳ ゴシック"/>
        <family val="3"/>
      </rPr>
      <t>※申し込み前に振り込むこと。
　　　　　　　　　　　</t>
    </r>
    <r>
      <rPr>
        <b/>
        <sz val="12"/>
        <color indexed="10"/>
        <rFont val="ＭＳ 明朝"/>
        <family val="1"/>
      </rPr>
      <t xml:space="preserve"> </t>
    </r>
    <r>
      <rPr>
        <sz val="12"/>
        <rFont val="ＭＳ 明朝"/>
        <family val="1"/>
      </rPr>
      <t>参加費を振り込んでから、申し込みを行ってください。やむをえ
　　　　　　　　　　　　ず振り込みが遅れる場合は、振り込み予定日をお知らせください。
　　　　　　　　　　</t>
    </r>
    <r>
      <rPr>
        <b/>
        <sz val="12"/>
        <rFont val="ＭＳ ゴシック"/>
        <family val="3"/>
      </rPr>
      <t>振込方法について</t>
    </r>
    <r>
      <rPr>
        <sz val="12"/>
        <rFont val="ＭＳ 明朝"/>
        <family val="1"/>
      </rPr>
      <t xml:space="preserve">
　　　　　　　　　　　　　①できれば学校でまとめて振り込んでください。できない場合は男女別でお
　　　　　　　　　　　　　　願いします。学年ごとに分けないようにお願いします。
　　　　　　　　　  　　　②通信欄に必ず学校名・男女別・学年別の参加数を記入してください。
　　　　　　　　　　　　　　　　例　　△△中　２年男子　１０ペア　　１年女子　８ペア
　　　　　　　　　　　　　　依頼人の欄にも学校名を記入してください。
　　　　　　　　　　　　　③郵便振込料金は参加費から差し引いてください。郵便振込料金は、３万円
　　　　　　　　　　　　　　未満は１２０円（８０円）、３万円以上は３３０円（２９０円）です。
　　　　　　　　　　　　　　　　　</t>
    </r>
    <r>
      <rPr>
        <b/>
        <sz val="12"/>
        <rFont val="ＭＳ ゴシック"/>
        <family val="3"/>
      </rPr>
      <t>（　）内は窓口ではなくＡＴＭ振込での料金です。</t>
    </r>
    <r>
      <rPr>
        <sz val="12"/>
        <rFont val="ＭＳ 明朝"/>
        <family val="1"/>
      </rPr>
      <t xml:space="preserve">
　　　　　　　　　　　　　④　振込はなるべく</t>
    </r>
    <r>
      <rPr>
        <b/>
        <sz val="12"/>
        <rFont val="ＭＳ 明朝"/>
        <family val="1"/>
      </rPr>
      <t>ＡＴＭ振込</t>
    </r>
    <r>
      <rPr>
        <sz val="12"/>
        <rFont val="ＭＳ 明朝"/>
        <family val="1"/>
      </rPr>
      <t>でお願いします。
　　　　　　　　　　　　　　例　３ペア分　７２００円を振り込む場合。
　　　　　　　　　　　　　　　振込用紙の金額欄に７１２０円と記入する。
　　　　　　　　　　　　　　　自動振込機に用紙と７２００円を入れて振り込む。</t>
    </r>
  </si>
  <si>
    <t xml:space="preserve">　　　　　　　　３）試合時はユニフォームの背面に学校名（２０×３０ｃｍ）を必ず付ける。
　　　　　　　　４）組合せについては県中体連バドミントン専門部に一任願います。
　　　　　　　　５）役員不足ですので互いに仕事分担の御協力をお願いします。
                ６）新人戦のベスト４はリーグ戦をシードとする。
                ７）学校の体育着は不可とする。やむを得ない場合は越谷東中・関根まで
　　　　　　　　　　連絡してください。　携帯０９０－２５６１－１７１３
                ８）領収書は振込用紙をもってかえます。
                ９）１１月中旬以降、ホームページで申込が到着したことをお知らせします。
　　　　　　　　　　申し込みしたのにもかかわらず、到着の確認ができていない学校は、すみやかに
　　　　　　　　　　申込先までご連絡ください。
　　　　　　　　　　　　　　　　　　　　　　　　協会ホームページURL  http://www.saibad.com/
</t>
  </si>
  <si>
    <t>氏　　　名　・　ふりがな</t>
  </si>
  <si>
    <t>平成２５年度　第３３回会長杯争奪中学ダブルス大会参加申込書</t>
  </si>
  <si>
    <t>　　申し込み手続を行っても、こちらで確認できないものについては参加ができ</t>
  </si>
  <si>
    <t>　　ません。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</si>
</sst>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4">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sz val="12"/>
      <name val="ＭＳ 明朝"/>
      <family val="1"/>
    </font>
    <font>
      <sz val="14"/>
      <name val="ＭＳ 明朝"/>
      <family val="1"/>
    </font>
    <font>
      <sz val="18"/>
      <name val="ＭＳ 明朝"/>
      <family val="1"/>
    </font>
    <font>
      <sz val="16"/>
      <name val="ＭＳ 明朝"/>
      <family val="1"/>
    </font>
    <font>
      <sz val="24"/>
      <name val="ＭＳ 明朝"/>
      <family val="1"/>
    </font>
    <font>
      <sz val="14"/>
      <color indexed="10"/>
      <name val="ＭＳ 明朝"/>
      <family val="1"/>
    </font>
    <font>
      <sz val="12"/>
      <name val="ＭＳ Ｐ明朝"/>
      <family val="1"/>
    </font>
    <font>
      <sz val="20"/>
      <name val="ＭＳ 明朝"/>
      <family val="1"/>
    </font>
    <font>
      <sz val="12"/>
      <name val="Century"/>
      <family val="1"/>
    </font>
    <font>
      <sz val="14"/>
      <color indexed="17"/>
      <name val="ＭＳ 明朝"/>
      <family val="1"/>
    </font>
    <font>
      <b/>
      <sz val="14"/>
      <name val="ＭＳ 明朝"/>
      <family val="1"/>
    </font>
    <font>
      <b/>
      <sz val="14"/>
      <color indexed="10"/>
      <name val="ＭＳ 明朝"/>
      <family val="1"/>
    </font>
    <font>
      <b/>
      <sz val="12"/>
      <name val="ＭＳ ゴシック"/>
      <family val="3"/>
    </font>
    <font>
      <b/>
      <sz val="12"/>
      <color indexed="10"/>
      <name val="ＭＳ ゴシック"/>
      <family val="3"/>
    </font>
    <font>
      <b/>
      <sz val="12"/>
      <color indexed="10"/>
      <name val="ＭＳ 明朝"/>
      <family val="1"/>
    </font>
    <font>
      <b/>
      <sz val="12"/>
      <name val="ＭＳ 明朝"/>
      <family val="1"/>
    </font>
    <font>
      <sz val="14"/>
      <color indexed="40"/>
      <name val="ＭＳ 明朝"/>
      <family val="1"/>
    </font>
    <font>
      <u val="double"/>
      <sz val="14"/>
      <name val="ＭＳ 明朝"/>
      <family val="1"/>
    </font>
    <font>
      <sz val="12"/>
      <color indexed="10"/>
      <name val="ＭＳ 明朝"/>
      <family val="1"/>
    </font>
    <font>
      <b/>
      <u val="double"/>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0"/>
      <name val="ＭＳ 明朝"/>
      <family val="1"/>
    </font>
    <font>
      <sz val="12"/>
      <color indexed="8"/>
      <name val="ＭＳ 明朝"/>
      <family val="1"/>
    </font>
    <font>
      <sz val="16"/>
      <color indexed="8"/>
      <name val="ＭＳ ゴシック"/>
      <family val="3"/>
    </font>
    <font>
      <b/>
      <sz val="16"/>
      <color indexed="8"/>
      <name val="ＭＳ ゴシック"/>
      <family val="3"/>
    </font>
    <font>
      <sz val="10.5"/>
      <color indexed="8"/>
      <name val="ＭＳ 明朝"/>
      <family val="1"/>
    </font>
    <font>
      <b/>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rgb="FFFF0000"/>
      <name val="ＭＳ 明朝"/>
      <family val="1"/>
    </font>
    <font>
      <sz val="12"/>
      <color rgb="FF000000"/>
      <name val="ＭＳ 明朝"/>
      <family val="1"/>
    </font>
    <font>
      <sz val="16"/>
      <color rgb="FF000000"/>
      <name val="ＭＳ ゴシック"/>
      <family val="3"/>
    </font>
    <font>
      <b/>
      <sz val="16"/>
      <color rgb="FF000000"/>
      <name val="ＭＳ ゴシック"/>
      <family val="3"/>
    </font>
    <font>
      <sz val="10.5"/>
      <color rgb="FF000000"/>
      <name val="ＭＳ 明朝"/>
      <family val="1"/>
    </font>
    <font>
      <b/>
      <sz val="14"/>
      <color rgb="FF000000"/>
      <name val="ＭＳ 明朝"/>
      <family val="1"/>
    </font>
    <font>
      <sz val="14"/>
      <color rgb="FFFF0000"/>
      <name val="ＭＳ 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rgb="FF66FFFF"/>
        <bgColor indexed="64"/>
      </patternFill>
    </fill>
    <fill>
      <patternFill patternType="solid">
        <fgColor rgb="FFFF66FF"/>
        <bgColor indexed="64"/>
      </patternFill>
    </fill>
    <fill>
      <patternFill patternType="solid">
        <fgColor rgb="FF92D050"/>
        <bgColor indexed="64"/>
      </patternFill>
    </fill>
    <fill>
      <patternFill patternType="solid">
        <fgColor rgb="FFCCFFFF"/>
        <bgColor indexed="64"/>
      </patternFill>
    </fill>
    <fill>
      <patternFill patternType="solid">
        <fgColor indexed="44"/>
        <bgColor indexed="64"/>
      </patternFill>
    </fill>
    <fill>
      <patternFill patternType="solid">
        <fgColor indexed="45"/>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rgb="FF000000"/>
      </left>
      <right style="thin">
        <color rgb="FF000000"/>
      </right>
      <top style="hair">
        <color rgb="FF000000"/>
      </top>
      <bottom style="hair">
        <color rgb="FF000000"/>
      </bottom>
    </border>
    <border>
      <left style="hair"/>
      <right style="hair"/>
      <top style="thin"/>
      <bottom style="thin"/>
    </border>
    <border>
      <left style="thin"/>
      <right style="thin"/>
      <top style="thin"/>
      <bottom style="thin"/>
    </border>
    <border>
      <left style="hair">
        <color rgb="FF000000"/>
      </left>
      <right style="thin">
        <color rgb="FF000000"/>
      </right>
      <top style="thin">
        <color rgb="FF000000"/>
      </top>
      <bottom style="hair">
        <color rgb="FF000000"/>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hair"/>
      <right style="thin"/>
      <top style="thin"/>
      <bottom style="thin"/>
    </border>
    <border>
      <left style="hair"/>
      <right style="hair"/>
      <top style="hair"/>
      <bottom style="hair"/>
    </border>
    <border>
      <left style="thin"/>
      <right>
        <color indexed="63"/>
      </right>
      <top style="thin"/>
      <bottom style="thin"/>
    </border>
    <border>
      <left>
        <color indexed="63"/>
      </left>
      <right>
        <color indexed="63"/>
      </right>
      <top style="thin">
        <color rgb="FF000000"/>
      </top>
      <bottom style="hair">
        <color rgb="FF000000"/>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thin"/>
      <bottom style="hair"/>
    </border>
    <border>
      <left>
        <color indexed="63"/>
      </left>
      <right>
        <color indexed="63"/>
      </right>
      <top style="thin"/>
      <bottom style="hair"/>
    </border>
    <border>
      <left style="hair"/>
      <right style="thin"/>
      <top style="thin"/>
      <bottom style="hair"/>
    </border>
    <border>
      <left style="hair"/>
      <right style="hair"/>
      <top style="hair"/>
      <bottom style="thin"/>
    </border>
    <border>
      <left>
        <color indexed="63"/>
      </left>
      <right>
        <color indexed="63"/>
      </right>
      <top style="hair"/>
      <bottom style="thin"/>
    </border>
    <border>
      <left style="hair"/>
      <right style="thin"/>
      <top style="hair"/>
      <bottom style="thin"/>
    </border>
    <border>
      <left style="thin"/>
      <right>
        <color indexed="63"/>
      </right>
      <top style="thin"/>
      <bottom style="hair"/>
    </border>
    <border>
      <left style="thin"/>
      <right>
        <color indexed="63"/>
      </right>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thin"/>
      <bottom style="thin"/>
    </border>
    <border>
      <left style="double"/>
      <right>
        <color indexed="63"/>
      </right>
      <top style="thin"/>
      <bottom style="thin"/>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hair">
        <color rgb="FF000000"/>
      </bottom>
    </border>
    <border>
      <left style="thin">
        <color rgb="FF000000"/>
      </left>
      <right style="thin">
        <color rgb="FF000000"/>
      </right>
      <top style="hair">
        <color rgb="FF000000"/>
      </top>
      <bottom>
        <color indexed="63"/>
      </bottom>
    </border>
    <border>
      <left style="thin">
        <color rgb="FF000000"/>
      </left>
      <right style="thin">
        <color rgb="FF000000"/>
      </right>
      <top style="hair">
        <color rgb="FF000000"/>
      </top>
      <bottom style="thin">
        <color rgb="FF000000"/>
      </bottom>
    </border>
    <border>
      <left style="thin">
        <color rgb="FF000000"/>
      </left>
      <right style="thin">
        <color rgb="FF000000"/>
      </right>
      <top>
        <color indexed="63"/>
      </top>
      <bottom style="hair">
        <color rgb="FF000000"/>
      </bottom>
    </border>
    <border>
      <left>
        <color indexed="63"/>
      </left>
      <right>
        <color indexed="63"/>
      </right>
      <top>
        <color indexed="63"/>
      </top>
      <bottom style="thin">
        <color rgb="FF000000"/>
      </bottom>
    </border>
    <border>
      <left>
        <color indexed="63"/>
      </left>
      <right>
        <color indexed="63"/>
      </right>
      <top style="hair">
        <color rgb="FF000000"/>
      </top>
      <bottom>
        <color indexed="63"/>
      </bottom>
    </border>
    <border>
      <left>
        <color indexed="63"/>
      </left>
      <right>
        <color indexed="63"/>
      </right>
      <top>
        <color indexed="63"/>
      </top>
      <bottom style="hair">
        <color rgb="FF000000"/>
      </bottom>
    </border>
    <border>
      <left style="thin">
        <color rgb="FF000000"/>
      </left>
      <right style="thin">
        <color rgb="FF000000"/>
      </right>
      <top style="hair">
        <color rgb="FF000000"/>
      </top>
      <bottom style="thin"/>
    </border>
    <border>
      <left>
        <color indexed="63"/>
      </left>
      <right>
        <color indexed="63"/>
      </right>
      <top style="hair">
        <color rgb="FF000000"/>
      </top>
      <bottom style="thin"/>
    </border>
    <border>
      <left style="thin">
        <color rgb="FF000000"/>
      </left>
      <right style="thin">
        <color rgb="FF000000"/>
      </right>
      <top style="thin">
        <color rgb="FF000000"/>
      </top>
      <bottom>
        <color indexed="63"/>
      </bottom>
    </border>
    <border>
      <left style="thin"/>
      <right style="thin"/>
      <top style="thin"/>
      <bottom style="hair"/>
    </border>
    <border>
      <left style="thin"/>
      <right style="thin"/>
      <top style="hair"/>
      <bottom style="thin"/>
    </border>
    <border>
      <left style="thin"/>
      <right style="thin"/>
      <top style="hair"/>
      <bottom>
        <color indexed="63"/>
      </bottom>
    </border>
    <border>
      <left style="thin"/>
      <right style="thin"/>
      <top>
        <color indexed="63"/>
      </top>
      <bottom style="hair"/>
    </border>
    <border>
      <left style="thin">
        <color rgb="FF000000"/>
      </left>
      <right style="thin">
        <color rgb="FF000000"/>
      </right>
      <top style="thin"/>
      <bottom style="hair">
        <color rgb="FF000000"/>
      </bottom>
    </border>
    <border>
      <left>
        <color indexed="63"/>
      </left>
      <right>
        <color indexed="63"/>
      </right>
      <top style="thin"/>
      <bottom style="hair">
        <color rgb="FF000000"/>
      </bottom>
    </border>
    <border diagonalUp="1">
      <left style="hair"/>
      <right style="hair"/>
      <top style="thin"/>
      <bottom style="hair"/>
      <diagonal style="hair"/>
    </border>
    <border diagonalUp="1">
      <left style="thin"/>
      <right style="thin"/>
      <top style="thin"/>
      <bottom style="hair"/>
      <diagonal style="thin"/>
    </border>
    <border>
      <left style="double"/>
      <right style="double"/>
      <top style="double"/>
      <bottom style="double"/>
    </border>
    <border>
      <left style="thin"/>
      <right style="thin"/>
      <top style="thin"/>
      <bottom>
        <color indexed="63"/>
      </bottom>
    </border>
    <border>
      <left style="thin"/>
      <right style="thin"/>
      <top style="hair"/>
      <bottom style="hair"/>
    </border>
    <border>
      <left style="hair"/>
      <right>
        <color indexed="63"/>
      </right>
      <top style="hair"/>
      <bottom style="thin"/>
    </border>
    <border>
      <left>
        <color indexed="63"/>
      </left>
      <right style="hair"/>
      <top style="hair"/>
      <bottom style="thin"/>
    </border>
    <border>
      <left style="thin"/>
      <right style="thin"/>
      <top>
        <color indexed="63"/>
      </top>
      <bottom style="thin"/>
    </border>
    <border>
      <left style="thin"/>
      <right style="hair"/>
      <top style="thin"/>
      <bottom style="hair"/>
    </border>
    <border>
      <left style="hair"/>
      <right>
        <color indexed="63"/>
      </right>
      <top style="thin"/>
      <bottom style="hair"/>
    </border>
    <border>
      <left>
        <color indexed="63"/>
      </left>
      <right style="hair"/>
      <top style="thin"/>
      <bottom style="hair"/>
    </border>
    <border>
      <left>
        <color indexed="63"/>
      </left>
      <right style="hair"/>
      <top style="thin"/>
      <bottom style="thin"/>
    </border>
    <border>
      <left style="hair"/>
      <right>
        <color indexed="63"/>
      </right>
      <top style="thin"/>
      <bottom style="thin"/>
    </border>
    <border>
      <left style="thin"/>
      <right style="hair"/>
      <top style="hair"/>
      <bottom style="thin"/>
    </border>
    <border>
      <left>
        <color indexed="63"/>
      </left>
      <right style="hair"/>
      <top style="hair"/>
      <bottom style="hair"/>
    </border>
    <border>
      <left style="thin">
        <color rgb="FF000000"/>
      </left>
      <right>
        <color indexed="63"/>
      </right>
      <top style="hair">
        <color rgb="FF000000"/>
      </top>
      <bottom style="thin">
        <color rgb="FF000000"/>
      </bottom>
    </border>
    <border>
      <left>
        <color indexed="63"/>
      </left>
      <right style="thin">
        <color rgb="FF000000"/>
      </right>
      <top style="hair">
        <color rgb="FF000000"/>
      </top>
      <bottom style="thin">
        <color rgb="FF000000"/>
      </bottom>
    </border>
    <border>
      <left>
        <color indexed="63"/>
      </left>
      <right>
        <color indexed="63"/>
      </right>
      <top style="thin">
        <color rgb="FF000000"/>
      </top>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color indexed="63"/>
      </bottom>
    </border>
    <border>
      <left style="thin">
        <color rgb="FF000000"/>
      </left>
      <right>
        <color indexed="63"/>
      </right>
      <top style="thin">
        <color rgb="FF000000"/>
      </top>
      <bottom style="hair">
        <color rgb="FF000000"/>
      </bottom>
    </border>
    <border>
      <left>
        <color indexed="63"/>
      </left>
      <right style="thin">
        <color rgb="FF000000"/>
      </right>
      <top style="thin">
        <color rgb="FF000000"/>
      </top>
      <bottom style="hair">
        <color rgb="FF000000"/>
      </bottom>
    </border>
    <border>
      <left>
        <color indexed="63"/>
      </left>
      <right style="hair">
        <color rgb="FF000000"/>
      </right>
      <top style="thin">
        <color rgb="FF000000"/>
      </top>
      <bottom style="hair">
        <color rgb="FF000000"/>
      </bottom>
    </border>
    <border>
      <left>
        <color indexed="63"/>
      </left>
      <right style="hair">
        <color rgb="FF000000"/>
      </right>
      <top style="hair">
        <color rgb="FF000000"/>
      </top>
      <bottom style="thin">
        <color rgb="FF000000"/>
      </bottom>
    </border>
    <border>
      <left style="hair">
        <color rgb="FF000000"/>
      </left>
      <right style="thin">
        <color rgb="FF000000"/>
      </right>
      <top style="hair">
        <color rgb="FF000000"/>
      </top>
      <bottom style="thin">
        <color rgb="FF000000"/>
      </bottom>
    </border>
    <border>
      <left style="thin">
        <color rgb="FF000000"/>
      </left>
      <right>
        <color indexed="63"/>
      </right>
      <top>
        <color indexed="63"/>
      </top>
      <bottom style="hair">
        <color rgb="FF000000"/>
      </bottom>
    </border>
    <border>
      <left>
        <color indexed="63"/>
      </left>
      <right style="thin">
        <color rgb="FF000000"/>
      </right>
      <top>
        <color indexed="63"/>
      </top>
      <bottom style="hair">
        <color rgb="FF000000"/>
      </bottom>
    </border>
    <border>
      <left>
        <color indexed="63"/>
      </left>
      <right style="hair">
        <color rgb="FF000000"/>
      </right>
      <top>
        <color indexed="63"/>
      </top>
      <bottom style="hair">
        <color rgb="FF000000"/>
      </bottom>
    </border>
    <border>
      <left style="hair">
        <color rgb="FF000000"/>
      </left>
      <right style="thin">
        <color rgb="FF000000"/>
      </right>
      <top>
        <color indexed="63"/>
      </top>
      <bottom style="hair">
        <color rgb="FF000000"/>
      </bottom>
    </border>
    <border>
      <left style="thin">
        <color rgb="FF000000"/>
      </left>
      <right>
        <color indexed="63"/>
      </right>
      <top style="hair">
        <color rgb="FF000000"/>
      </top>
      <bottom>
        <color indexed="63"/>
      </bottom>
    </border>
    <border>
      <left>
        <color indexed="63"/>
      </left>
      <right style="thin">
        <color rgb="FF000000"/>
      </right>
      <top style="hair">
        <color rgb="FF000000"/>
      </top>
      <bottom>
        <color indexed="63"/>
      </bottom>
    </border>
    <border>
      <left>
        <color indexed="63"/>
      </left>
      <right style="hair">
        <color rgb="FF000000"/>
      </right>
      <top style="hair">
        <color rgb="FF000000"/>
      </top>
      <bottom>
        <color indexed="63"/>
      </bottom>
    </border>
    <border>
      <left style="hair">
        <color rgb="FF000000"/>
      </left>
      <right style="thin">
        <color rgb="FF000000"/>
      </right>
      <top style="hair">
        <color rgb="FF000000"/>
      </top>
      <bottom>
        <color indexed="63"/>
      </bottom>
    </border>
    <border>
      <left style="thin">
        <color rgb="FF000000"/>
      </left>
      <right>
        <color indexed="63"/>
      </right>
      <top style="hair">
        <color rgb="FF000000"/>
      </top>
      <bottom style="thin"/>
    </border>
    <border>
      <left>
        <color indexed="63"/>
      </left>
      <right style="thin">
        <color rgb="FF000000"/>
      </right>
      <top style="hair">
        <color rgb="FF000000"/>
      </top>
      <bottom style="thin"/>
    </border>
    <border>
      <left style="thin">
        <color rgb="FF000000"/>
      </left>
      <right>
        <color indexed="63"/>
      </right>
      <top>
        <color indexed="63"/>
      </top>
      <bottom style="thin"/>
    </border>
    <border>
      <left>
        <color indexed="63"/>
      </left>
      <right style="hair">
        <color rgb="FF000000"/>
      </right>
      <top style="hair">
        <color rgb="FF000000"/>
      </top>
      <bottom style="thin"/>
    </border>
    <border>
      <left style="hair">
        <color rgb="FF000000"/>
      </left>
      <right style="thin">
        <color rgb="FF000000"/>
      </right>
      <top style="hair">
        <color rgb="FF000000"/>
      </top>
      <bottom style="thin"/>
    </border>
    <border>
      <left>
        <color indexed="63"/>
      </left>
      <right style="thin">
        <color rgb="FF000000"/>
      </right>
      <top>
        <color indexed="63"/>
      </top>
      <bottom style="thin">
        <color rgb="FF000000"/>
      </bottom>
    </border>
    <border>
      <left style="thin">
        <color rgb="FF000000"/>
      </left>
      <right>
        <color indexed="63"/>
      </right>
      <top style="hair">
        <color rgb="FF000000"/>
      </top>
      <bottom style="hair">
        <color rgb="FF000000"/>
      </bottom>
    </border>
    <border>
      <left>
        <color indexed="63"/>
      </left>
      <right>
        <color indexed="63"/>
      </right>
      <top style="hair">
        <color rgb="FF000000"/>
      </top>
      <bottom style="hair">
        <color rgb="FF000000"/>
      </bottom>
    </border>
    <border>
      <left>
        <color indexed="63"/>
      </left>
      <right style="hair">
        <color rgb="FF000000"/>
      </right>
      <top style="hair">
        <color rgb="FF000000"/>
      </top>
      <bottom style="hair">
        <color rgb="FF000000"/>
      </bottom>
    </border>
    <border>
      <left style="thin">
        <color rgb="FF000000"/>
      </left>
      <right style="hair">
        <color rgb="FF000000"/>
      </right>
      <top style="hair">
        <color rgb="FF000000"/>
      </top>
      <bottom style="hair">
        <color rgb="FF000000"/>
      </bottom>
    </border>
    <border>
      <left style="hair">
        <color rgb="FF000000"/>
      </left>
      <right style="hair">
        <color rgb="FF000000"/>
      </right>
      <top style="hair">
        <color rgb="FF000000"/>
      </top>
      <bottom style="hair">
        <color rgb="FF000000"/>
      </bottom>
    </border>
    <border>
      <left style="thin">
        <color rgb="FF000000"/>
      </left>
      <right style="hair">
        <color rgb="FF000000"/>
      </right>
      <top style="hair">
        <color rgb="FF000000"/>
      </top>
      <bottom>
        <color indexed="63"/>
      </bottom>
    </border>
    <border>
      <left style="hair">
        <color rgb="FF000000"/>
      </left>
      <right style="hair">
        <color rgb="FF000000"/>
      </right>
      <top style="hair">
        <color rgb="FF000000"/>
      </top>
      <bottom>
        <color indexed="63"/>
      </bottom>
    </border>
    <border>
      <left>
        <color indexed="63"/>
      </left>
      <right>
        <color indexed="63"/>
      </right>
      <top style="thin">
        <color rgb="FF000000"/>
      </top>
      <bottom style="thin">
        <color rgb="FF000000"/>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color rgb="FF000000"/>
      </left>
      <right>
        <color indexed="63"/>
      </right>
      <top style="double"/>
      <bottom style="thin">
        <color rgb="FF000000"/>
      </bottom>
    </border>
    <border>
      <left>
        <color indexed="63"/>
      </left>
      <right style="thin">
        <color rgb="FF000000"/>
      </right>
      <top style="double"/>
      <bottom style="thin">
        <color rgb="FF000000"/>
      </bottom>
    </border>
    <border>
      <left style="thin">
        <color rgb="FF000000"/>
      </left>
      <right style="hair">
        <color rgb="FF000000"/>
      </right>
      <top style="hair">
        <color rgb="FF000000"/>
      </top>
      <bottom style="thin"/>
    </border>
    <border>
      <left style="thin"/>
      <right>
        <color indexed="63"/>
      </right>
      <top style="thin"/>
      <bottom style="thin">
        <color rgb="FF000000"/>
      </bottom>
    </border>
    <border>
      <left>
        <color indexed="63"/>
      </left>
      <right>
        <color indexed="63"/>
      </right>
      <top style="thin"/>
      <bottom style="thin">
        <color rgb="FF000000"/>
      </bottom>
    </border>
    <border>
      <left>
        <color indexed="63"/>
      </left>
      <right style="thin"/>
      <top style="thin"/>
      <bottom style="thin">
        <color rgb="FF000000"/>
      </bottom>
    </border>
    <border>
      <left style="hair">
        <color rgb="FF000000"/>
      </left>
      <right style="hair">
        <color rgb="FF000000"/>
      </right>
      <top style="thin">
        <color rgb="FF000000"/>
      </top>
      <bottom style="hair">
        <color rgb="FF000000"/>
      </bottom>
    </border>
    <border>
      <left style="thin">
        <color rgb="FF000000"/>
      </left>
      <right>
        <color indexed="63"/>
      </right>
      <top>
        <color indexed="63"/>
      </top>
      <bottom style="thin">
        <color rgb="FF000000"/>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thin">
        <color rgb="FF000000"/>
      </left>
      <right>
        <color indexed="63"/>
      </right>
      <top style="thin"/>
      <bottom style="hair">
        <color rgb="FF000000"/>
      </bottom>
    </border>
    <border>
      <left>
        <color indexed="63"/>
      </left>
      <right style="thin">
        <color rgb="FF000000"/>
      </right>
      <top style="thin"/>
      <bottom style="hair">
        <color rgb="FF000000"/>
      </bottom>
    </border>
    <border>
      <left>
        <color indexed="63"/>
      </left>
      <right style="hair">
        <color rgb="FF000000"/>
      </right>
      <top style="thin"/>
      <bottom style="hair">
        <color rgb="FF000000"/>
      </bottom>
    </border>
    <border>
      <left style="hair">
        <color rgb="FF000000"/>
      </left>
      <right style="thin"/>
      <top style="thin"/>
      <bottom style="hair">
        <color rgb="FF000000"/>
      </bottom>
    </border>
    <border>
      <left style="hair">
        <color rgb="FF000000"/>
      </left>
      <right style="thin"/>
      <top style="hair">
        <color rgb="FF000000"/>
      </top>
      <bottom style="thin"/>
    </border>
    <border>
      <left style="thin">
        <color rgb="FF000000"/>
      </left>
      <right>
        <color indexed="63"/>
      </right>
      <top style="double"/>
      <bottom>
        <color indexed="63"/>
      </bottom>
    </border>
    <border>
      <left>
        <color indexed="63"/>
      </left>
      <right style="thin">
        <color rgb="FF000000"/>
      </right>
      <top style="double"/>
      <bottom>
        <color indexed="63"/>
      </bottom>
    </border>
    <border>
      <left>
        <color indexed="63"/>
      </left>
      <right style="thin">
        <color rgb="FF000000"/>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6" fillId="0" borderId="0" applyNumberFormat="0" applyFill="0" applyBorder="0" applyAlignment="0" applyProtection="0"/>
    <xf numFmtId="0" fontId="66" fillId="32" borderId="0" applyNumberFormat="0" applyBorder="0" applyAlignment="0" applyProtection="0"/>
  </cellStyleXfs>
  <cellXfs count="276">
    <xf numFmtId="0" fontId="0" fillId="0" borderId="0" xfId="0" applyAlignment="1">
      <alignment/>
    </xf>
    <xf numFmtId="0" fontId="7" fillId="0" borderId="0" xfId="0" applyFont="1" applyAlignment="1">
      <alignment/>
    </xf>
    <xf numFmtId="0" fontId="8" fillId="0" borderId="0" xfId="0" applyFont="1" applyAlignment="1">
      <alignment/>
    </xf>
    <xf numFmtId="0" fontId="11" fillId="0" borderId="0" xfId="0" applyFont="1" applyAlignment="1">
      <alignment horizontal="center"/>
    </xf>
    <xf numFmtId="0" fontId="8" fillId="0" borderId="0" xfId="0" applyFont="1" applyAlignment="1" applyProtection="1">
      <alignment/>
      <protection/>
    </xf>
    <xf numFmtId="0" fontId="8" fillId="0" borderId="0" xfId="0" applyFont="1" applyAlignment="1">
      <alignment horizontal="left"/>
    </xf>
    <xf numFmtId="0" fontId="8" fillId="0" borderId="0" xfId="0" applyFont="1" applyFill="1" applyAlignment="1">
      <alignment horizontal="left"/>
    </xf>
    <xf numFmtId="0" fontId="11" fillId="0" borderId="0" xfId="0" applyFont="1" applyAlignment="1">
      <alignment horizontal="left"/>
    </xf>
    <xf numFmtId="0" fontId="8" fillId="0" borderId="0" xfId="0" applyFont="1" applyAlignment="1" applyProtection="1">
      <alignment vertical="center"/>
      <protection/>
    </xf>
    <xf numFmtId="0" fontId="8" fillId="0" borderId="0" xfId="0" applyFont="1" applyAlignment="1" applyProtection="1">
      <alignment horizontal="center"/>
      <protection/>
    </xf>
    <xf numFmtId="0" fontId="8" fillId="0" borderId="0" xfId="0" applyFont="1" applyBorder="1" applyAlignment="1" applyProtection="1">
      <alignment/>
      <protection/>
    </xf>
    <xf numFmtId="0" fontId="7" fillId="0" borderId="0" xfId="0" applyFont="1" applyAlignment="1" applyProtection="1">
      <alignment/>
      <protection/>
    </xf>
    <xf numFmtId="0" fontId="7" fillId="0" borderId="0" xfId="61" applyFont="1">
      <alignment/>
      <protection/>
    </xf>
    <xf numFmtId="0" fontId="7" fillId="0" borderId="0" xfId="0" applyFont="1" applyAlignment="1">
      <alignment horizontal="center" vertical="center"/>
    </xf>
    <xf numFmtId="0" fontId="0" fillId="0" borderId="0" xfId="0" applyAlignment="1">
      <alignment horizontal="center" vertical="center"/>
    </xf>
    <xf numFmtId="0" fontId="7" fillId="33" borderId="0" xfId="0" applyFont="1" applyFill="1" applyAlignment="1" applyProtection="1">
      <alignment/>
      <protection locked="0"/>
    </xf>
    <xf numFmtId="0" fontId="7" fillId="0" borderId="0" xfId="0" applyFont="1" applyAlignment="1">
      <alignment vertical="center" wrapText="1"/>
    </xf>
    <xf numFmtId="0" fontId="15" fillId="0" borderId="0" xfId="0" applyFont="1" applyAlignment="1">
      <alignment vertical="center" wrapText="1"/>
    </xf>
    <xf numFmtId="0" fontId="0" fillId="0" borderId="0" xfId="0" applyAlignment="1">
      <alignment vertical="center" wrapText="1"/>
    </xf>
    <xf numFmtId="0" fontId="7" fillId="0" borderId="10" xfId="0" applyFont="1" applyBorder="1" applyAlignment="1">
      <alignment horizontal="center" vertical="center" wrapText="1"/>
    </xf>
    <xf numFmtId="0" fontId="14" fillId="0" borderId="0" xfId="0" applyFont="1" applyFill="1" applyAlignment="1" applyProtection="1">
      <alignment horizontal="center" vertical="center"/>
      <protection/>
    </xf>
    <xf numFmtId="0" fontId="8" fillId="0" borderId="11" xfId="0" applyFont="1" applyFill="1" applyBorder="1" applyAlignment="1" applyProtection="1">
      <alignment horizontal="center" vertical="center"/>
      <protection locked="0"/>
    </xf>
    <xf numFmtId="0" fontId="7" fillId="0" borderId="0" xfId="0" applyFont="1" applyAlignment="1" applyProtection="1">
      <alignment horizontal="center"/>
      <protection/>
    </xf>
    <xf numFmtId="0" fontId="67" fillId="0" borderId="12" xfId="0" applyFont="1" applyFill="1" applyBorder="1" applyAlignment="1" applyProtection="1">
      <alignment horizontal="center" vertical="center"/>
      <protection/>
    </xf>
    <xf numFmtId="0" fontId="7" fillId="0" borderId="0" xfId="0" applyFont="1" applyAlignment="1" applyProtection="1">
      <alignment horizontal="center" shrinkToFit="1"/>
      <protection/>
    </xf>
    <xf numFmtId="0" fontId="68" fillId="0" borderId="13" xfId="0" applyFont="1" applyBorder="1" applyAlignment="1">
      <alignment horizontal="center" vertical="center" wrapText="1"/>
    </xf>
    <xf numFmtId="0" fontId="8" fillId="0" borderId="0" xfId="0" applyFont="1" applyAlignment="1" applyProtection="1">
      <alignment shrinkToFit="1"/>
      <protection/>
    </xf>
    <xf numFmtId="0" fontId="8" fillId="0" borderId="14" xfId="0" applyFont="1" applyBorder="1" applyAlignment="1" applyProtection="1">
      <alignment/>
      <protection/>
    </xf>
    <xf numFmtId="0" fontId="8" fillId="0" borderId="15" xfId="0" applyFont="1" applyBorder="1" applyAlignment="1" applyProtection="1">
      <alignment/>
      <protection/>
    </xf>
    <xf numFmtId="0" fontId="8" fillId="0" borderId="16" xfId="0" applyFont="1" applyBorder="1" applyAlignment="1" applyProtection="1">
      <alignment/>
      <protection/>
    </xf>
    <xf numFmtId="0" fontId="8" fillId="0" borderId="17" xfId="0" applyFont="1" applyBorder="1" applyAlignment="1" applyProtection="1">
      <alignment/>
      <protection/>
    </xf>
    <xf numFmtId="0" fontId="8" fillId="0" borderId="18" xfId="0" applyFont="1" applyBorder="1" applyAlignment="1" applyProtection="1">
      <alignment/>
      <protection/>
    </xf>
    <xf numFmtId="0" fontId="8" fillId="0" borderId="19" xfId="0" applyFont="1" applyBorder="1" applyAlignment="1" applyProtection="1">
      <alignment/>
      <protection/>
    </xf>
    <xf numFmtId="0" fontId="8" fillId="0" borderId="20" xfId="0" applyFont="1" applyBorder="1" applyAlignment="1" applyProtection="1">
      <alignment/>
      <protection/>
    </xf>
    <xf numFmtId="0" fontId="8" fillId="0" borderId="21" xfId="0" applyFont="1" applyBorder="1" applyAlignment="1" applyProtection="1">
      <alignment/>
      <protection/>
    </xf>
    <xf numFmtId="0" fontId="7" fillId="0" borderId="0" xfId="0" applyFont="1" applyAlignment="1">
      <alignment horizontal="center" vertical="center" shrinkToFit="1"/>
    </xf>
    <xf numFmtId="0" fontId="0" fillId="0" borderId="0" xfId="0" applyAlignment="1">
      <alignment horizontal="center" vertical="center" shrinkToFit="1"/>
    </xf>
    <xf numFmtId="0" fontId="8" fillId="0" borderId="22" xfId="0" applyFont="1" applyBorder="1" applyAlignment="1" applyProtection="1">
      <alignment horizontal="center" vertical="center"/>
      <protection/>
    </xf>
    <xf numFmtId="0" fontId="13" fillId="0" borderId="0" xfId="0" applyFont="1" applyAlignment="1">
      <alignment horizontal="distributed" vertical="center" shrinkToFit="1"/>
    </xf>
    <xf numFmtId="0" fontId="8" fillId="0" borderId="22" xfId="0" applyFont="1" applyFill="1" applyBorder="1" applyAlignment="1" applyProtection="1">
      <alignment horizontal="center" vertical="center"/>
      <protection locked="0"/>
    </xf>
    <xf numFmtId="49" fontId="8" fillId="0" borderId="23" xfId="0" applyNumberFormat="1" applyFont="1" applyBorder="1" applyAlignment="1" applyProtection="1">
      <alignment vertical="center"/>
      <protection/>
    </xf>
    <xf numFmtId="49" fontId="8" fillId="34" borderId="23" xfId="0" applyNumberFormat="1" applyFont="1" applyFill="1" applyBorder="1" applyAlignment="1" applyProtection="1">
      <alignment horizontal="center" vertical="center" shrinkToFit="1"/>
      <protection locked="0"/>
    </xf>
    <xf numFmtId="0" fontId="8" fillId="0" borderId="24" xfId="0" applyFont="1" applyFill="1" applyBorder="1" applyAlignment="1" applyProtection="1">
      <alignment horizontal="center" vertical="center"/>
      <protection locked="0"/>
    </xf>
    <xf numFmtId="0" fontId="8" fillId="0" borderId="17" xfId="0" applyFont="1" applyBorder="1" applyAlignment="1">
      <alignment/>
    </xf>
    <xf numFmtId="0" fontId="7" fillId="0" borderId="0" xfId="0" applyFont="1" applyBorder="1" applyAlignment="1">
      <alignment/>
    </xf>
    <xf numFmtId="0" fontId="7" fillId="0" borderId="18" xfId="0" applyFont="1" applyBorder="1" applyAlignment="1">
      <alignment/>
    </xf>
    <xf numFmtId="0" fontId="9" fillId="0" borderId="25" xfId="0" applyFont="1" applyBorder="1" applyAlignment="1">
      <alignment horizontal="center" vertical="center" shrinkToFit="1"/>
    </xf>
    <xf numFmtId="0" fontId="10" fillId="0" borderId="0" xfId="0" applyFont="1" applyAlignment="1">
      <alignment horizontal="center" vertical="center" wrapText="1"/>
    </xf>
    <xf numFmtId="0" fontId="8" fillId="0" borderId="26" xfId="0" applyFont="1" applyBorder="1" applyAlignment="1" applyProtection="1">
      <alignment horizontal="center" vertical="center"/>
      <protection/>
    </xf>
    <xf numFmtId="0" fontId="9" fillId="0" borderId="25" xfId="0" applyFont="1" applyBorder="1" applyAlignment="1">
      <alignment horizontal="center" vertical="center" shrinkToFit="1"/>
    </xf>
    <xf numFmtId="0" fontId="13" fillId="0" borderId="0" xfId="0" applyFont="1" applyAlignment="1">
      <alignment horizontal="center" vertical="center" shrinkToFit="1"/>
    </xf>
    <xf numFmtId="0" fontId="8" fillId="0" borderId="27" xfId="0" applyFont="1" applyBorder="1" applyAlignment="1" applyProtection="1">
      <alignment/>
      <protection/>
    </xf>
    <xf numFmtId="0" fontId="8" fillId="0" borderId="28" xfId="0" applyFont="1" applyBorder="1" applyAlignment="1" applyProtection="1">
      <alignment/>
      <protection/>
    </xf>
    <xf numFmtId="0" fontId="8" fillId="0" borderId="29" xfId="0" applyFont="1" applyBorder="1" applyAlignment="1" applyProtection="1">
      <alignment/>
      <protection/>
    </xf>
    <xf numFmtId="0" fontId="8" fillId="0" borderId="30" xfId="0" applyFont="1" applyBorder="1" applyAlignment="1" applyProtection="1">
      <alignment/>
      <protection/>
    </xf>
    <xf numFmtId="0" fontId="8" fillId="0" borderId="31" xfId="0" applyFont="1" applyBorder="1" applyAlignment="1" applyProtection="1">
      <alignment/>
      <protection/>
    </xf>
    <xf numFmtId="0" fontId="8" fillId="0" borderId="32" xfId="0" applyFont="1" applyBorder="1" applyAlignment="1" applyProtection="1">
      <alignment/>
      <protection/>
    </xf>
    <xf numFmtId="0" fontId="8" fillId="34" borderId="33" xfId="0" applyFont="1" applyFill="1" applyBorder="1" applyAlignment="1" applyProtection="1">
      <alignment horizontal="center" vertical="center" shrinkToFit="1"/>
      <protection locked="0"/>
    </xf>
    <xf numFmtId="0" fontId="8" fillId="34" borderId="34" xfId="0" applyFont="1" applyFill="1" applyBorder="1" applyAlignment="1" applyProtection="1">
      <alignment horizontal="center" vertical="center" shrinkToFit="1"/>
      <protection locked="0"/>
    </xf>
    <xf numFmtId="0" fontId="8" fillId="34" borderId="35" xfId="0" applyFont="1" applyFill="1" applyBorder="1" applyAlignment="1" applyProtection="1">
      <alignment horizontal="center" vertical="center" shrinkToFit="1"/>
      <protection locked="0"/>
    </xf>
    <xf numFmtId="0" fontId="8" fillId="34" borderId="36" xfId="0" applyFont="1" applyFill="1" applyBorder="1" applyAlignment="1" applyProtection="1">
      <alignment horizontal="center" vertical="center" shrinkToFit="1"/>
      <protection locked="0"/>
    </xf>
    <xf numFmtId="0" fontId="8" fillId="34" borderId="37" xfId="0" applyFont="1" applyFill="1" applyBorder="1" applyAlignment="1" applyProtection="1">
      <alignment horizontal="center" vertical="center" shrinkToFit="1"/>
      <protection locked="0"/>
    </xf>
    <xf numFmtId="0" fontId="8" fillId="34" borderId="38" xfId="0" applyFont="1" applyFill="1" applyBorder="1" applyAlignment="1" applyProtection="1">
      <alignment horizontal="center" vertical="center" shrinkToFit="1"/>
      <protection locked="0"/>
    </xf>
    <xf numFmtId="0" fontId="8" fillId="34" borderId="39" xfId="0" applyFont="1" applyFill="1" applyBorder="1" applyAlignment="1" applyProtection="1">
      <alignment horizontal="center" vertical="center" shrinkToFit="1"/>
      <protection locked="0"/>
    </xf>
    <xf numFmtId="0" fontId="8" fillId="34" borderId="40" xfId="0" applyFont="1" applyFill="1" applyBorder="1" applyAlignment="1" applyProtection="1">
      <alignment horizontal="center" vertical="center" shrinkToFit="1"/>
      <protection locked="0"/>
    </xf>
    <xf numFmtId="0" fontId="8" fillId="0" borderId="41" xfId="0" applyFont="1" applyBorder="1" applyAlignment="1" applyProtection="1">
      <alignment/>
      <protection/>
    </xf>
    <xf numFmtId="0" fontId="8" fillId="0" borderId="42" xfId="0" applyFont="1" applyBorder="1" applyAlignment="1" applyProtection="1">
      <alignment/>
      <protection/>
    </xf>
    <xf numFmtId="0" fontId="8" fillId="0" borderId="23" xfId="0" applyFont="1" applyBorder="1" applyAlignment="1" applyProtection="1">
      <alignment horizontal="right" vertical="center"/>
      <protection/>
    </xf>
    <xf numFmtId="0" fontId="69" fillId="0" borderId="43" xfId="0" applyFont="1" applyBorder="1" applyAlignment="1">
      <alignment vertical="center" shrinkToFit="1"/>
    </xf>
    <xf numFmtId="0" fontId="70" fillId="0" borderId="44" xfId="0" applyFont="1" applyBorder="1" applyAlignment="1">
      <alignment horizontal="right" vertical="center" shrinkToFit="1"/>
    </xf>
    <xf numFmtId="0" fontId="71" fillId="0" borderId="45" xfId="0" applyFont="1" applyBorder="1" applyAlignment="1">
      <alignment horizontal="center" vertical="center" wrapText="1"/>
    </xf>
    <xf numFmtId="0" fontId="71" fillId="0" borderId="46" xfId="0" applyFont="1" applyBorder="1" applyAlignment="1">
      <alignment horizontal="center" vertical="center" wrapText="1"/>
    </xf>
    <xf numFmtId="0" fontId="9" fillId="0" borderId="47"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49" xfId="0" applyFont="1" applyBorder="1" applyAlignment="1">
      <alignment horizontal="center" vertical="center" shrinkToFit="1"/>
    </xf>
    <xf numFmtId="0" fontId="9" fillId="0" borderId="50" xfId="0" applyFont="1" applyBorder="1" applyAlignment="1">
      <alignment horizontal="center" vertical="center" shrinkToFit="1"/>
    </xf>
    <xf numFmtId="0" fontId="71" fillId="0" borderId="51" xfId="0" applyFont="1" applyBorder="1" applyAlignment="1">
      <alignment horizontal="center" vertical="center" wrapText="1"/>
    </xf>
    <xf numFmtId="0" fontId="9" fillId="0" borderId="52" xfId="0" applyFont="1" applyBorder="1" applyAlignment="1">
      <alignment horizontal="center" vertical="center" shrinkToFit="1"/>
    </xf>
    <xf numFmtId="0" fontId="9" fillId="0" borderId="53" xfId="0" applyFont="1" applyBorder="1" applyAlignment="1">
      <alignment horizontal="center" vertical="center" shrinkToFit="1"/>
    </xf>
    <xf numFmtId="0" fontId="8" fillId="0" borderId="35" xfId="0" applyFont="1" applyFill="1" applyBorder="1" applyAlignment="1" applyProtection="1">
      <alignment horizontal="center" vertical="center" shrinkToFit="1"/>
      <protection/>
    </xf>
    <xf numFmtId="0" fontId="8" fillId="0" borderId="38" xfId="0" applyFont="1" applyFill="1" applyBorder="1" applyAlignment="1" applyProtection="1">
      <alignment horizontal="center" vertical="center" shrinkToFit="1"/>
      <protection/>
    </xf>
    <xf numFmtId="0" fontId="71" fillId="0" borderId="51" xfId="0" applyFont="1" applyBorder="1" applyAlignment="1">
      <alignment horizontal="center" vertical="center" wrapText="1"/>
    </xf>
    <xf numFmtId="0" fontId="9" fillId="0" borderId="25" xfId="0" applyFont="1" applyBorder="1" applyAlignment="1">
      <alignment horizontal="center" vertical="center" shrinkToFit="1"/>
    </xf>
    <xf numFmtId="0" fontId="9" fillId="0" borderId="54" xfId="0" applyFont="1" applyBorder="1" applyAlignment="1">
      <alignment horizontal="center" vertical="center" shrinkToFit="1"/>
    </xf>
    <xf numFmtId="0" fontId="9" fillId="0" borderId="55" xfId="0" applyFont="1" applyBorder="1" applyAlignment="1">
      <alignment horizontal="center" vertical="center" shrinkToFit="1"/>
    </xf>
    <xf numFmtId="0" fontId="9" fillId="0" borderId="47"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9" fillId="0" borderId="54" xfId="0" applyFont="1" applyFill="1" applyBorder="1" applyAlignment="1">
      <alignment horizontal="center" vertical="center" shrinkToFit="1"/>
    </xf>
    <xf numFmtId="0" fontId="9" fillId="0" borderId="55" xfId="0" applyFont="1" applyFill="1" applyBorder="1" applyAlignment="1">
      <alignment horizontal="center" vertical="center" shrinkToFit="1"/>
    </xf>
    <xf numFmtId="0" fontId="0" fillId="0" borderId="0" xfId="0" applyAlignment="1">
      <alignment horizontal="center"/>
    </xf>
    <xf numFmtId="0" fontId="7" fillId="0" borderId="0" xfId="0" applyFont="1" applyAlignment="1">
      <alignment/>
    </xf>
    <xf numFmtId="0" fontId="7" fillId="0" borderId="0" xfId="61" applyFont="1" applyAlignment="1">
      <alignment/>
      <protection/>
    </xf>
    <xf numFmtId="0" fontId="0" fillId="0" borderId="0" xfId="0" applyAlignment="1">
      <alignment/>
    </xf>
    <xf numFmtId="0" fontId="7" fillId="0" borderId="0" xfId="0" applyFont="1" applyAlignment="1">
      <alignment shrinkToFit="1"/>
    </xf>
    <xf numFmtId="0" fontId="7" fillId="33" borderId="0" xfId="0" applyFont="1" applyFill="1" applyAlignment="1" applyProtection="1">
      <alignment shrinkToFit="1"/>
      <protection locked="0"/>
    </xf>
    <xf numFmtId="0" fontId="7" fillId="35" borderId="0" xfId="0" applyFont="1" applyFill="1" applyAlignment="1">
      <alignment horizontal="center" vertical="center" shrinkToFit="1"/>
    </xf>
    <xf numFmtId="0" fontId="0" fillId="0" borderId="0" xfId="0" applyAlignment="1">
      <alignment shrinkToFit="1"/>
    </xf>
    <xf numFmtId="0" fontId="7" fillId="0" borderId="0" xfId="61" applyFont="1" applyAlignment="1">
      <alignment shrinkToFit="1"/>
      <protection/>
    </xf>
    <xf numFmtId="0" fontId="7" fillId="36" borderId="0" xfId="0" applyFont="1" applyFill="1" applyAlignment="1">
      <alignment horizontal="center" vertical="center" shrinkToFit="1"/>
    </xf>
    <xf numFmtId="0" fontId="7" fillId="37" borderId="0" xfId="0" applyFont="1" applyFill="1" applyAlignment="1">
      <alignment horizontal="center" vertical="center"/>
    </xf>
    <xf numFmtId="0" fontId="7" fillId="37" borderId="0" xfId="0" applyFont="1" applyFill="1" applyAlignment="1">
      <alignment horizontal="center" vertical="center"/>
    </xf>
    <xf numFmtId="0" fontId="71" fillId="0" borderId="56" xfId="0" applyFont="1" applyBorder="1" applyAlignment="1">
      <alignment horizontal="center" vertical="center" wrapText="1"/>
    </xf>
    <xf numFmtId="0" fontId="71" fillId="0" borderId="0" xfId="0" applyFont="1" applyBorder="1" applyAlignment="1">
      <alignment horizontal="center" vertical="center" wrapText="1"/>
    </xf>
    <xf numFmtId="0" fontId="9" fillId="0" borderId="57"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48" xfId="0" applyFont="1" applyFill="1" applyBorder="1" applyAlignment="1">
      <alignment horizontal="center" vertical="center" shrinkToFit="1"/>
    </xf>
    <xf numFmtId="0" fontId="9" fillId="0" borderId="52" xfId="0" applyFont="1" applyFill="1" applyBorder="1" applyAlignment="1">
      <alignment horizontal="center" vertical="center" shrinkToFit="1"/>
    </xf>
    <xf numFmtId="0" fontId="9" fillId="0" borderId="50" xfId="0" applyFont="1" applyFill="1" applyBorder="1" applyAlignment="1">
      <alignment horizontal="center" vertical="center" shrinkToFit="1"/>
    </xf>
    <xf numFmtId="0" fontId="9" fillId="0" borderId="53" xfId="0" applyFont="1" applyFill="1" applyBorder="1" applyAlignment="1">
      <alignment horizontal="center" vertical="center" shrinkToFit="1"/>
    </xf>
    <xf numFmtId="0" fontId="9" fillId="0" borderId="61" xfId="0" applyFont="1" applyFill="1" applyBorder="1" applyAlignment="1">
      <alignment horizontal="center" vertical="center" shrinkToFit="1"/>
    </xf>
    <xf numFmtId="0" fontId="9" fillId="0" borderId="62" xfId="0" applyFont="1" applyFill="1" applyBorder="1" applyAlignment="1">
      <alignment horizontal="center" vertical="center" shrinkToFit="1"/>
    </xf>
    <xf numFmtId="0" fontId="7" fillId="0" borderId="0" xfId="61" applyFont="1" applyAlignment="1">
      <alignment horizontal="center" vertical="center" shrinkToFit="1"/>
      <protection/>
    </xf>
    <xf numFmtId="0" fontId="7" fillId="0" borderId="0" xfId="61" applyFont="1" applyAlignment="1">
      <alignment horizontal="center" vertical="center"/>
      <protection/>
    </xf>
    <xf numFmtId="0" fontId="7" fillId="33" borderId="0" xfId="0" applyFont="1" applyFill="1" applyAlignment="1" applyProtection="1">
      <alignment horizontal="center" vertical="center" shrinkToFit="1"/>
      <protection locked="0"/>
    </xf>
    <xf numFmtId="0" fontId="8" fillId="0" borderId="63" xfId="0" applyFont="1" applyFill="1" applyBorder="1" applyAlignment="1" applyProtection="1">
      <alignment horizontal="center" vertical="center" shrinkToFit="1"/>
      <protection/>
    </xf>
    <xf numFmtId="0" fontId="7" fillId="0" borderId="0" xfId="0" applyFont="1" applyAlignment="1">
      <alignment vertical="center"/>
    </xf>
    <xf numFmtId="0" fontId="71" fillId="0" borderId="0" xfId="0" applyFont="1" applyBorder="1" applyAlignment="1">
      <alignment horizontal="center" vertical="center" wrapText="1"/>
    </xf>
    <xf numFmtId="0" fontId="8" fillId="38" borderId="23" xfId="0" applyFont="1" applyFill="1" applyBorder="1" applyAlignment="1" applyProtection="1">
      <alignment horizontal="center" vertical="center"/>
      <protection locked="0"/>
    </xf>
    <xf numFmtId="0" fontId="9" fillId="0" borderId="64" xfId="0" applyFont="1" applyBorder="1" applyAlignment="1">
      <alignment horizontal="center" vertical="center" shrinkToFit="1"/>
    </xf>
    <xf numFmtId="0" fontId="7" fillId="37" borderId="0" xfId="0" applyFont="1" applyFill="1" applyAlignment="1">
      <alignment horizontal="center" vertical="center"/>
    </xf>
    <xf numFmtId="49" fontId="8" fillId="0" borderId="0" xfId="0" applyNumberFormat="1" applyFont="1" applyFill="1" applyBorder="1" applyAlignment="1" applyProtection="1">
      <alignment vertical="center"/>
      <protection locked="0"/>
    </xf>
    <xf numFmtId="49" fontId="8" fillId="0" borderId="0"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vertical="center"/>
      <protection/>
    </xf>
    <xf numFmtId="49" fontId="8" fillId="34" borderId="65" xfId="0" applyNumberFormat="1" applyFont="1" applyFill="1" applyBorder="1" applyAlignment="1" applyProtection="1">
      <alignment horizontal="center" vertical="center"/>
      <protection locked="0"/>
    </xf>
    <xf numFmtId="0" fontId="25" fillId="0" borderId="0" xfId="0" applyFont="1" applyAlignment="1" applyProtection="1">
      <alignment horizontal="center"/>
      <protection/>
    </xf>
    <xf numFmtId="0" fontId="7" fillId="39" borderId="0" xfId="0" applyFont="1" applyFill="1" applyAlignment="1">
      <alignment horizontal="center" vertical="center"/>
    </xf>
    <xf numFmtId="0" fontId="7" fillId="33" borderId="0" xfId="0" applyFont="1" applyFill="1" applyAlignment="1" applyProtection="1">
      <alignment horizontal="center" vertical="center"/>
      <protection locked="0"/>
    </xf>
    <xf numFmtId="0" fontId="7" fillId="40" borderId="0" xfId="0" applyFont="1" applyFill="1" applyAlignment="1">
      <alignment horizontal="center" vertical="center"/>
    </xf>
    <xf numFmtId="0" fontId="9" fillId="0" borderId="66" xfId="0" applyFont="1" applyBorder="1" applyAlignment="1">
      <alignment horizontal="center" vertical="center" shrinkToFit="1"/>
    </xf>
    <xf numFmtId="0" fontId="9" fillId="0" borderId="67" xfId="0" applyFont="1" applyBorder="1" applyAlignment="1">
      <alignment horizontal="center" vertical="center" shrinkToFit="1"/>
    </xf>
    <xf numFmtId="0" fontId="7" fillId="0" borderId="0" xfId="0" applyFont="1" applyAlignment="1">
      <alignment vertical="top" wrapText="1"/>
    </xf>
    <xf numFmtId="49" fontId="8" fillId="34" borderId="68" xfId="0" applyNumberFormat="1" applyFont="1" applyFill="1" applyBorder="1" applyAlignment="1" applyProtection="1">
      <alignment horizontal="center" vertical="center" shrinkToFit="1"/>
      <protection locked="0"/>
    </xf>
    <xf numFmtId="49" fontId="8" fillId="34" borderId="69" xfId="0" applyNumberFormat="1" applyFont="1" applyFill="1" applyBorder="1" applyAlignment="1" applyProtection="1">
      <alignment horizontal="center" vertical="center" shrinkToFit="1"/>
      <protection locked="0"/>
    </xf>
    <xf numFmtId="0" fontId="8" fillId="0" borderId="27" xfId="0" applyFont="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30" xfId="0" applyFont="1" applyBorder="1" applyAlignment="1" applyProtection="1">
      <alignment horizontal="center" vertical="center"/>
      <protection/>
    </xf>
    <xf numFmtId="0" fontId="8" fillId="0" borderId="32" xfId="0" applyFont="1" applyBorder="1" applyAlignment="1" applyProtection="1">
      <alignment horizontal="center" vertical="center"/>
      <protection/>
    </xf>
    <xf numFmtId="0" fontId="8" fillId="0" borderId="66" xfId="0" applyFont="1" applyBorder="1" applyAlignment="1" applyProtection="1">
      <alignment horizontal="center" vertical="center"/>
      <protection/>
    </xf>
    <xf numFmtId="0" fontId="8" fillId="0" borderId="70" xfId="0" applyFont="1" applyBorder="1" applyAlignment="1" applyProtection="1">
      <alignment horizontal="center" vertical="center"/>
      <protection/>
    </xf>
    <xf numFmtId="0" fontId="8" fillId="34" borderId="71" xfId="0" applyFont="1" applyFill="1" applyBorder="1" applyAlignment="1" applyProtection="1">
      <alignment horizontal="center" vertical="center" shrinkToFit="1"/>
      <protection locked="0"/>
    </xf>
    <xf numFmtId="0" fontId="8" fillId="34" borderId="33" xfId="0" applyFont="1" applyFill="1" applyBorder="1" applyAlignment="1" applyProtection="1">
      <alignment horizontal="center" vertical="center" shrinkToFit="1"/>
      <protection locked="0"/>
    </xf>
    <xf numFmtId="0" fontId="8" fillId="34" borderId="72" xfId="0" applyFont="1" applyFill="1" applyBorder="1" applyAlignment="1" applyProtection="1">
      <alignment horizontal="center" vertical="center" shrinkToFit="1"/>
      <protection locked="0"/>
    </xf>
    <xf numFmtId="0" fontId="8" fillId="34" borderId="73" xfId="0" applyFont="1" applyFill="1" applyBorder="1" applyAlignment="1" applyProtection="1">
      <alignment horizontal="center" vertical="center" shrinkToFit="1"/>
      <protection locked="0"/>
    </xf>
    <xf numFmtId="49" fontId="8" fillId="34" borderId="72" xfId="0" applyNumberFormat="1" applyFont="1" applyFill="1" applyBorder="1" applyAlignment="1" applyProtection="1">
      <alignment horizontal="center" vertical="center" shrinkToFit="1"/>
      <protection locked="0"/>
    </xf>
    <xf numFmtId="49" fontId="8" fillId="34" borderId="73" xfId="0" applyNumberFormat="1" applyFont="1" applyFill="1" applyBorder="1" applyAlignment="1" applyProtection="1">
      <alignment horizontal="center" vertical="center" shrinkToFit="1"/>
      <protection locked="0"/>
    </xf>
    <xf numFmtId="0" fontId="17" fillId="0" borderId="14" xfId="0" applyFont="1" applyBorder="1" applyAlignment="1" applyProtection="1">
      <alignment horizontal="center" vertical="center" shrinkToFit="1"/>
      <protection/>
    </xf>
    <xf numFmtId="0" fontId="0" fillId="0" borderId="15" xfId="0" applyBorder="1" applyAlignment="1">
      <alignment/>
    </xf>
    <xf numFmtId="0" fontId="0" fillId="0" borderId="16"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49" fontId="8" fillId="33" borderId="0" xfId="0" applyNumberFormat="1" applyFont="1" applyFill="1" applyAlignment="1" applyProtection="1">
      <alignment horizontal="center"/>
      <protection locked="0"/>
    </xf>
    <xf numFmtId="49" fontId="8" fillId="0" borderId="17" xfId="0" applyNumberFormat="1" applyFont="1" applyFill="1" applyBorder="1" applyAlignment="1" applyProtection="1">
      <alignment horizontal="center" vertical="center" shrinkToFit="1"/>
      <protection locked="0"/>
    </xf>
    <xf numFmtId="49" fontId="8" fillId="0" borderId="0" xfId="0" applyNumberFormat="1" applyFont="1" applyFill="1" applyBorder="1" applyAlignment="1" applyProtection="1">
      <alignment horizontal="center" vertical="center" shrinkToFit="1"/>
      <protection locked="0"/>
    </xf>
    <xf numFmtId="0" fontId="8" fillId="0" borderId="24" xfId="0" applyFont="1" applyFill="1" applyBorder="1" applyAlignment="1" applyProtection="1">
      <alignment horizontal="left" vertical="center"/>
      <protection/>
    </xf>
    <xf numFmtId="0" fontId="8" fillId="0" borderId="26" xfId="0" applyFont="1" applyFill="1" applyBorder="1" applyAlignment="1" applyProtection="1">
      <alignment horizontal="left" vertical="center"/>
      <protection/>
    </xf>
    <xf numFmtId="0" fontId="8" fillId="0" borderId="43" xfId="0" applyFont="1" applyFill="1" applyBorder="1" applyAlignment="1" applyProtection="1">
      <alignment horizontal="left" vertical="center"/>
      <protection/>
    </xf>
    <xf numFmtId="0" fontId="8" fillId="34" borderId="68" xfId="0" applyFont="1" applyFill="1" applyBorder="1" applyAlignment="1" applyProtection="1">
      <alignment horizontal="center" vertical="center" shrinkToFit="1"/>
      <protection locked="0"/>
    </xf>
    <xf numFmtId="0" fontId="8" fillId="34" borderId="69" xfId="0" applyFont="1" applyFill="1" applyBorder="1" applyAlignment="1" applyProtection="1">
      <alignment horizontal="center" vertical="center" shrinkToFit="1"/>
      <protection locked="0"/>
    </xf>
    <xf numFmtId="0" fontId="8" fillId="0" borderId="74"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75" xfId="0" applyFont="1" applyBorder="1" applyAlignment="1" applyProtection="1">
      <alignment horizontal="center" vertical="center"/>
      <protection/>
    </xf>
    <xf numFmtId="0" fontId="8" fillId="34" borderId="76" xfId="0" applyFont="1" applyFill="1" applyBorder="1" applyAlignment="1" applyProtection="1">
      <alignment horizontal="center" vertical="center" shrinkToFit="1"/>
      <protection locked="0"/>
    </xf>
    <xf numFmtId="0" fontId="8" fillId="34" borderId="36" xfId="0" applyFont="1" applyFill="1" applyBorder="1" applyAlignment="1" applyProtection="1">
      <alignment horizontal="center" vertical="center" shrinkToFit="1"/>
      <protection locked="0"/>
    </xf>
    <xf numFmtId="0" fontId="67" fillId="0" borderId="24" xfId="0" applyFont="1" applyFill="1" applyBorder="1" applyAlignment="1" applyProtection="1">
      <alignment horizontal="center" vertical="center"/>
      <protection/>
    </xf>
    <xf numFmtId="0" fontId="67" fillId="0" borderId="43" xfId="0" applyFont="1" applyFill="1" applyBorder="1" applyAlignment="1" applyProtection="1">
      <alignment horizontal="center" vertical="center"/>
      <protection/>
    </xf>
    <xf numFmtId="0" fontId="11" fillId="33" borderId="0" xfId="0" applyFont="1" applyFill="1" applyAlignment="1" applyProtection="1">
      <alignment horizontal="center"/>
      <protection/>
    </xf>
    <xf numFmtId="0" fontId="14" fillId="33" borderId="0" xfId="0" applyFont="1" applyFill="1" applyAlignment="1" applyProtection="1">
      <alignment horizontal="center" vertical="center"/>
      <protection/>
    </xf>
    <xf numFmtId="0" fontId="8" fillId="34" borderId="41" xfId="0" applyFont="1" applyFill="1" applyBorder="1" applyAlignment="1" applyProtection="1">
      <alignment horizontal="center" vertical="center" shrinkToFit="1"/>
      <protection locked="0"/>
    </xf>
    <xf numFmtId="0" fontId="8" fillId="34" borderId="42" xfId="0" applyFont="1" applyFill="1" applyBorder="1" applyAlignment="1" applyProtection="1">
      <alignment horizontal="center" vertical="center" shrinkToFit="1"/>
      <protection locked="0"/>
    </xf>
    <xf numFmtId="0" fontId="8" fillId="34" borderId="77" xfId="0" applyFont="1" applyFill="1" applyBorder="1" applyAlignment="1" applyProtection="1">
      <alignment horizontal="center" vertical="center" shrinkToFit="1"/>
      <protection locked="0"/>
    </xf>
    <xf numFmtId="0" fontId="67" fillId="0" borderId="12" xfId="0" applyFont="1" applyFill="1" applyBorder="1" applyAlignment="1" applyProtection="1">
      <alignment horizontal="center" vertical="center"/>
      <protection/>
    </xf>
    <xf numFmtId="49" fontId="8" fillId="38" borderId="41" xfId="0" applyNumberFormat="1" applyFont="1" applyFill="1" applyBorder="1" applyAlignment="1" applyProtection="1">
      <alignment horizontal="center" vertical="center"/>
      <protection locked="0"/>
    </xf>
    <xf numFmtId="49" fontId="8" fillId="38" borderId="77" xfId="0" applyNumberFormat="1" applyFont="1" applyFill="1" applyBorder="1" applyAlignment="1" applyProtection="1">
      <alignment horizontal="center" vertical="center"/>
      <protection locked="0"/>
    </xf>
    <xf numFmtId="0" fontId="8" fillId="0" borderId="24" xfId="0" applyFont="1" applyBorder="1" applyAlignment="1" applyProtection="1">
      <alignment horizontal="center" vertical="center" wrapText="1" shrinkToFit="1"/>
      <protection/>
    </xf>
    <xf numFmtId="0" fontId="8" fillId="0" borderId="43" xfId="0" applyFont="1" applyBorder="1" applyAlignment="1" applyProtection="1">
      <alignment horizontal="center" vertical="center" wrapText="1" shrinkToFit="1"/>
      <protection/>
    </xf>
    <xf numFmtId="0" fontId="9" fillId="0" borderId="78" xfId="0" applyFont="1" applyBorder="1" applyAlignment="1">
      <alignment horizontal="center" vertical="center" shrinkToFit="1"/>
    </xf>
    <xf numFmtId="0" fontId="9" fillId="0" borderId="79" xfId="0" applyFont="1" applyBorder="1" applyAlignment="1">
      <alignment horizontal="center" vertical="center" shrinkToFit="1"/>
    </xf>
    <xf numFmtId="0" fontId="71" fillId="0" borderId="80" xfId="0" applyFont="1" applyBorder="1" applyAlignment="1">
      <alignment horizontal="center" shrinkToFit="1"/>
    </xf>
    <xf numFmtId="0" fontId="71" fillId="0" borderId="81" xfId="0" applyFont="1" applyBorder="1" applyAlignment="1">
      <alignment horizontal="center" vertical="center" wrapText="1"/>
    </xf>
    <xf numFmtId="0" fontId="71" fillId="0" borderId="82" xfId="0" applyFont="1" applyBorder="1" applyAlignment="1">
      <alignment horizontal="center" vertical="center" wrapText="1"/>
    </xf>
    <xf numFmtId="0" fontId="9" fillId="0" borderId="83" xfId="0" applyFont="1" applyBorder="1" applyAlignment="1">
      <alignment horizontal="center" vertical="center" shrinkToFit="1"/>
    </xf>
    <xf numFmtId="0" fontId="9" fillId="0" borderId="84" xfId="0" applyFont="1" applyBorder="1" applyAlignment="1">
      <alignment horizontal="center" vertical="center" shrinkToFit="1"/>
    </xf>
    <xf numFmtId="0" fontId="9" fillId="0" borderId="85"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86" xfId="0" applyFont="1" applyBorder="1" applyAlignment="1">
      <alignment horizontal="center" vertical="center" shrinkToFit="1"/>
    </xf>
    <xf numFmtId="0" fontId="9" fillId="0" borderId="87" xfId="0" applyFont="1" applyBorder="1" applyAlignment="1">
      <alignment horizontal="center" vertical="center" shrinkToFit="1"/>
    </xf>
    <xf numFmtId="0" fontId="9" fillId="0" borderId="88" xfId="0" applyFont="1" applyBorder="1" applyAlignment="1">
      <alignment horizontal="center" vertical="center" shrinkToFit="1"/>
    </xf>
    <xf numFmtId="0" fontId="9" fillId="0" borderId="89" xfId="0" applyFont="1" applyBorder="1" applyAlignment="1">
      <alignment horizontal="center" vertical="center" shrinkToFit="1"/>
    </xf>
    <xf numFmtId="0" fontId="9" fillId="0" borderId="90" xfId="0" applyFont="1" applyBorder="1" applyAlignment="1">
      <alignment horizontal="center" vertical="center" shrinkToFit="1"/>
    </xf>
    <xf numFmtId="0" fontId="9" fillId="0" borderId="91" xfId="0" applyFont="1" applyBorder="1" applyAlignment="1">
      <alignment horizontal="center" vertical="center" shrinkToFit="1"/>
    </xf>
    <xf numFmtId="0" fontId="9" fillId="0" borderId="92" xfId="0" applyFont="1" applyBorder="1" applyAlignment="1">
      <alignment horizontal="center" vertical="center" shrinkToFit="1"/>
    </xf>
    <xf numFmtId="0" fontId="9" fillId="0" borderId="93" xfId="0" applyFont="1" applyBorder="1" applyAlignment="1">
      <alignment horizontal="center" vertical="center" shrinkToFit="1"/>
    </xf>
    <xf numFmtId="0" fontId="9" fillId="0" borderId="94" xfId="0" applyFont="1" applyBorder="1" applyAlignment="1">
      <alignment horizontal="center" vertical="center" shrinkToFit="1"/>
    </xf>
    <xf numFmtId="0" fontId="9" fillId="0" borderId="95" xfId="0" applyFont="1" applyBorder="1" applyAlignment="1">
      <alignment horizontal="center" vertical="center" shrinkToFit="1"/>
    </xf>
    <xf numFmtId="0" fontId="9" fillId="0" borderId="96" xfId="0" applyFont="1" applyBorder="1" applyAlignment="1">
      <alignment horizontal="center" vertical="center" shrinkToFit="1"/>
    </xf>
    <xf numFmtId="0" fontId="9" fillId="0" borderId="97" xfId="0" applyFont="1" applyBorder="1" applyAlignment="1">
      <alignment horizontal="center" vertical="center" shrinkToFit="1"/>
    </xf>
    <xf numFmtId="0" fontId="71" fillId="0" borderId="98" xfId="0" applyFont="1" applyBorder="1" applyAlignment="1">
      <alignment horizontal="center" vertical="center" wrapText="1"/>
    </xf>
    <xf numFmtId="0" fontId="9" fillId="0" borderId="99" xfId="0" applyFont="1" applyBorder="1" applyAlignment="1">
      <alignment horizontal="center" vertical="center" shrinkToFit="1"/>
    </xf>
    <xf numFmtId="0" fontId="9" fillId="0" borderId="100" xfId="0" applyFont="1" applyBorder="1" applyAlignment="1">
      <alignment horizontal="center" vertical="center" shrinkToFit="1"/>
    </xf>
    <xf numFmtId="0" fontId="71" fillId="0" borderId="51" xfId="0" applyFont="1" applyBorder="1" applyAlignment="1">
      <alignment horizontal="center" vertical="center" wrapText="1"/>
    </xf>
    <xf numFmtId="0" fontId="71" fillId="0" borderId="101" xfId="0" applyFont="1" applyBorder="1" applyAlignment="1">
      <alignment horizontal="center" vertical="center" wrapText="1"/>
    </xf>
    <xf numFmtId="0" fontId="71" fillId="0" borderId="81" xfId="0" applyFont="1" applyFill="1" applyBorder="1" applyAlignment="1">
      <alignment horizontal="center" vertical="center" wrapText="1"/>
    </xf>
    <xf numFmtId="0" fontId="71" fillId="0" borderId="98" xfId="0" applyFont="1" applyFill="1" applyBorder="1" applyAlignment="1">
      <alignment horizontal="center" vertical="center" wrapText="1"/>
    </xf>
    <xf numFmtId="0" fontId="9" fillId="0" borderId="83" xfId="0" applyFont="1" applyFill="1" applyBorder="1" applyAlignment="1">
      <alignment horizontal="center" vertical="center" shrinkToFit="1"/>
    </xf>
    <xf numFmtId="0" fontId="9" fillId="0" borderId="84" xfId="0" applyFont="1" applyFill="1" applyBorder="1" applyAlignment="1">
      <alignment horizontal="center" vertical="center" shrinkToFit="1"/>
    </xf>
    <xf numFmtId="0" fontId="9" fillId="0" borderId="85"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96" xfId="0" applyFont="1" applyFill="1" applyBorder="1" applyAlignment="1">
      <alignment horizontal="center" vertical="center" shrinkToFit="1"/>
    </xf>
    <xf numFmtId="0" fontId="9" fillId="0" borderId="97" xfId="0" applyFont="1" applyFill="1" applyBorder="1" applyAlignment="1">
      <alignment horizontal="center" vertical="center" shrinkToFit="1"/>
    </xf>
    <xf numFmtId="0" fontId="9" fillId="0" borderId="99" xfId="0" applyFont="1" applyFill="1" applyBorder="1" applyAlignment="1">
      <alignment horizontal="center" vertical="center" shrinkToFit="1"/>
    </xf>
    <xf numFmtId="0" fontId="9" fillId="0" borderId="100" xfId="0" applyFont="1" applyFill="1" applyBorder="1" applyAlignment="1">
      <alignment horizontal="center" vertical="center" shrinkToFit="1"/>
    </xf>
    <xf numFmtId="0" fontId="10" fillId="0" borderId="102" xfId="0" applyFont="1" applyBorder="1" applyAlignment="1">
      <alignment horizontal="center" vertical="center" shrinkToFit="1"/>
    </xf>
    <xf numFmtId="0" fontId="10" fillId="0" borderId="103" xfId="0" applyFont="1" applyBorder="1" applyAlignment="1">
      <alignment horizontal="center" vertical="center" shrinkToFit="1"/>
    </xf>
    <xf numFmtId="0" fontId="0" fillId="0" borderId="104" xfId="0" applyBorder="1" applyAlignment="1">
      <alignment horizontal="center" vertical="center" shrinkToFit="1"/>
    </xf>
    <xf numFmtId="0" fontId="10" fillId="0" borderId="104" xfId="0" applyFont="1" applyBorder="1" applyAlignment="1">
      <alignment horizontal="center" vertical="center" shrinkToFit="1"/>
    </xf>
    <xf numFmtId="0" fontId="68" fillId="0" borderId="105" xfId="0" applyFont="1" applyBorder="1" applyAlignment="1">
      <alignment horizontal="center" vertical="center" wrapText="1"/>
    </xf>
    <xf numFmtId="0" fontId="68" fillId="0" borderId="106" xfId="0" applyFont="1" applyBorder="1" applyAlignment="1">
      <alignment horizontal="center" vertical="center" wrapText="1"/>
    </xf>
    <xf numFmtId="0" fontId="68" fillId="0" borderId="10" xfId="0" applyFont="1" applyBorder="1" applyAlignment="1">
      <alignment horizontal="center" vertical="center" wrapText="1"/>
    </xf>
    <xf numFmtId="0" fontId="10" fillId="0" borderId="107" xfId="0" applyFont="1" applyBorder="1" applyAlignment="1">
      <alignment horizontal="center" vertical="center" shrinkToFit="1"/>
    </xf>
    <xf numFmtId="0" fontId="10" fillId="0" borderId="108" xfId="0" applyFont="1" applyBorder="1" applyAlignment="1">
      <alignment horizontal="center" vertical="center" shrinkToFit="1"/>
    </xf>
    <xf numFmtId="0" fontId="10" fillId="0" borderId="95" xfId="0" applyFont="1" applyBorder="1" applyAlignment="1">
      <alignment horizontal="center" vertical="center" shrinkToFit="1"/>
    </xf>
    <xf numFmtId="0" fontId="68" fillId="0" borderId="45" xfId="0" applyFont="1" applyBorder="1" applyAlignment="1">
      <alignment horizontal="center" vertical="center" wrapText="1"/>
    </xf>
    <xf numFmtId="0" fontId="68" fillId="0" borderId="109" xfId="0" applyFont="1" applyBorder="1" applyAlignment="1">
      <alignment horizontal="center" vertical="center" wrapText="1"/>
    </xf>
    <xf numFmtId="0" fontId="70" fillId="0" borderId="110" xfId="0" applyFont="1" applyBorder="1" applyAlignment="1">
      <alignment horizontal="center" vertical="center" wrapText="1"/>
    </xf>
    <xf numFmtId="0" fontId="70" fillId="0" borderId="111" xfId="0" applyFont="1" applyBorder="1" applyAlignment="1">
      <alignment horizontal="center" vertical="center" wrapText="1"/>
    </xf>
    <xf numFmtId="0" fontId="70" fillId="0" borderId="112" xfId="0" applyFont="1" applyBorder="1" applyAlignment="1">
      <alignment horizontal="center" vertical="center" wrapText="1"/>
    </xf>
    <xf numFmtId="0" fontId="71" fillId="0" borderId="113" xfId="0" applyFont="1" applyBorder="1" applyAlignment="1">
      <alignment horizontal="center" vertical="center" shrinkToFit="1"/>
    </xf>
    <xf numFmtId="0" fontId="71" fillId="0" borderId="114" xfId="0" applyFont="1" applyBorder="1" applyAlignment="1">
      <alignment horizontal="center" vertical="center" shrinkToFit="1"/>
    </xf>
    <xf numFmtId="0" fontId="9" fillId="0" borderId="115" xfId="0" applyFont="1" applyBorder="1" applyAlignment="1">
      <alignment horizontal="center" vertical="center" shrinkToFit="1"/>
    </xf>
    <xf numFmtId="0" fontId="72" fillId="0" borderId="116" xfId="0" applyFont="1" applyBorder="1" applyAlignment="1">
      <alignment horizontal="center" vertical="center" shrinkToFit="1"/>
    </xf>
    <xf numFmtId="0" fontId="72" fillId="0" borderId="117" xfId="0" applyFont="1" applyBorder="1" applyAlignment="1">
      <alignment horizontal="center" vertical="center" shrinkToFit="1"/>
    </xf>
    <xf numFmtId="0" fontId="72" fillId="0" borderId="118" xfId="0" applyFont="1" applyBorder="1" applyAlignment="1">
      <alignment horizontal="center" vertical="center" shrinkToFit="1"/>
    </xf>
    <xf numFmtId="0" fontId="68" fillId="0" borderId="83"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85" xfId="0" applyFont="1" applyBorder="1" applyAlignment="1">
      <alignment horizontal="center" vertical="center" wrapText="1"/>
    </xf>
    <xf numFmtId="0" fontId="68" fillId="0" borderId="119" xfId="0" applyFont="1" applyBorder="1" applyAlignment="1">
      <alignment horizontal="center" vertical="center" wrapText="1"/>
    </xf>
    <xf numFmtId="0" fontId="71" fillId="0" borderId="120" xfId="0" applyFont="1" applyBorder="1" applyAlignment="1">
      <alignment horizontal="center" vertical="center" wrapText="1"/>
    </xf>
    <xf numFmtId="0" fontId="71" fillId="0" borderId="88" xfId="0" applyFont="1" applyBorder="1" applyAlignment="1">
      <alignment horizontal="center" vertical="center" wrapText="1"/>
    </xf>
    <xf numFmtId="0" fontId="10" fillId="0" borderId="121" xfId="0" applyFont="1" applyBorder="1" applyAlignment="1">
      <alignment horizontal="right" vertical="center" shrinkToFit="1"/>
    </xf>
    <xf numFmtId="0" fontId="10" fillId="0" borderId="122" xfId="0" applyFont="1" applyBorder="1" applyAlignment="1">
      <alignment horizontal="right" vertical="center" shrinkToFit="1"/>
    </xf>
    <xf numFmtId="0" fontId="10" fillId="0" borderId="123" xfId="0" applyFont="1" applyBorder="1" applyAlignment="1">
      <alignment horizontal="left" vertical="center" shrinkToFit="1"/>
    </xf>
    <xf numFmtId="0" fontId="10" fillId="0" borderId="124" xfId="0" applyFont="1" applyBorder="1" applyAlignment="1">
      <alignment horizontal="left" vertical="center" shrinkToFit="1"/>
    </xf>
    <xf numFmtId="0" fontId="71" fillId="0" borderId="27" xfId="0" applyFont="1" applyBorder="1" applyAlignment="1">
      <alignment horizontal="center" vertical="center" wrapText="1"/>
    </xf>
    <xf numFmtId="0" fontId="71" fillId="0" borderId="30" xfId="0" applyFont="1" applyBorder="1" applyAlignment="1">
      <alignment horizontal="center" vertical="center" wrapText="1"/>
    </xf>
    <xf numFmtId="0" fontId="9" fillId="0" borderId="125" xfId="0" applyFont="1" applyFill="1" applyBorder="1" applyAlignment="1">
      <alignment horizontal="center" vertical="center" shrinkToFit="1"/>
    </xf>
    <xf numFmtId="0" fontId="9" fillId="0" borderId="126" xfId="0" applyFont="1" applyFill="1" applyBorder="1" applyAlignment="1">
      <alignment horizontal="center" vertical="center" shrinkToFit="1"/>
    </xf>
    <xf numFmtId="0" fontId="9" fillId="0" borderId="127" xfId="0" applyFont="1" applyFill="1" applyBorder="1" applyAlignment="1">
      <alignment horizontal="center" vertical="center" shrinkToFit="1"/>
    </xf>
    <xf numFmtId="0" fontId="9" fillId="0" borderId="128" xfId="0" applyFont="1" applyFill="1" applyBorder="1" applyAlignment="1">
      <alignment horizontal="center" vertical="center" shrinkToFit="1"/>
    </xf>
    <xf numFmtId="0" fontId="9" fillId="0" borderId="129" xfId="0" applyFont="1" applyFill="1" applyBorder="1" applyAlignment="1">
      <alignment horizontal="center" vertical="center" shrinkToFit="1"/>
    </xf>
    <xf numFmtId="0" fontId="9" fillId="0" borderId="88" xfId="0" applyFont="1" applyFill="1" applyBorder="1" applyAlignment="1">
      <alignment horizontal="center" vertical="center" shrinkToFit="1"/>
    </xf>
    <xf numFmtId="0" fontId="9" fillId="0" borderId="89" xfId="0" applyFont="1" applyFill="1" applyBorder="1" applyAlignment="1">
      <alignment horizontal="center" vertical="center" shrinkToFit="1"/>
    </xf>
    <xf numFmtId="0" fontId="9" fillId="0" borderId="90" xfId="0" applyFont="1" applyFill="1" applyBorder="1" applyAlignment="1">
      <alignment horizontal="center" vertical="center" shrinkToFit="1"/>
    </xf>
    <xf numFmtId="0" fontId="9" fillId="0" borderId="91" xfId="0" applyFont="1" applyFill="1" applyBorder="1" applyAlignment="1">
      <alignment horizontal="center" vertical="center" shrinkToFit="1"/>
    </xf>
    <xf numFmtId="0" fontId="9" fillId="0" borderId="92" xfId="0" applyFont="1" applyFill="1" applyBorder="1" applyAlignment="1">
      <alignment horizontal="center" vertical="center" shrinkToFit="1"/>
    </xf>
    <xf numFmtId="0" fontId="9" fillId="0" borderId="93" xfId="0" applyFont="1" applyFill="1" applyBorder="1" applyAlignment="1">
      <alignment horizontal="center" vertical="center" shrinkToFit="1"/>
    </xf>
    <xf numFmtId="0" fontId="9" fillId="0" borderId="94" xfId="0" applyFont="1" applyFill="1" applyBorder="1" applyAlignment="1">
      <alignment horizontal="center" vertical="center" shrinkToFit="1"/>
    </xf>
    <xf numFmtId="0" fontId="9" fillId="0" borderId="95" xfId="0" applyFont="1" applyFill="1" applyBorder="1" applyAlignment="1">
      <alignment horizontal="center" vertical="center" shrinkToFit="1"/>
    </xf>
    <xf numFmtId="0" fontId="71" fillId="0" borderId="82" xfId="0" applyFont="1" applyFill="1" applyBorder="1" applyAlignment="1">
      <alignment horizontal="center" vertical="center" wrapText="1"/>
    </xf>
    <xf numFmtId="0" fontId="71" fillId="0" borderId="0" xfId="0" applyFont="1" applyBorder="1" applyAlignment="1">
      <alignment horizontal="center" shrinkToFit="1"/>
    </xf>
    <xf numFmtId="0" fontId="9" fillId="0" borderId="60"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57" xfId="0" applyFont="1" applyBorder="1" applyAlignment="1">
      <alignment horizontal="center" vertical="center" shrinkToFit="1"/>
    </xf>
    <xf numFmtId="0" fontId="9" fillId="0" borderId="58" xfId="0" applyFont="1" applyBorder="1" applyAlignment="1">
      <alignment horizontal="center" vertical="center" shrinkToFit="1"/>
    </xf>
    <xf numFmtId="0" fontId="71" fillId="0" borderId="130" xfId="0" applyFont="1" applyBorder="1" applyAlignment="1">
      <alignment horizontal="center" vertical="center" shrinkToFit="1"/>
    </xf>
    <xf numFmtId="0" fontId="71" fillId="0" borderId="131" xfId="0" applyFont="1" applyBorder="1" applyAlignment="1">
      <alignment horizontal="center" vertical="center" shrinkToFit="1"/>
    </xf>
    <xf numFmtId="0" fontId="71" fillId="0" borderId="0" xfId="0" applyFont="1" applyBorder="1" applyAlignment="1">
      <alignment horizontal="center" vertical="center" wrapText="1"/>
    </xf>
    <xf numFmtId="0" fontId="71" fillId="0" borderId="132" xfId="0" applyFont="1" applyBorder="1" applyAlignment="1">
      <alignment horizontal="center" vertical="center" wrapText="1"/>
    </xf>
    <xf numFmtId="0" fontId="71" fillId="0" borderId="117" xfId="0" applyFont="1" applyBorder="1" applyAlignment="1">
      <alignment horizontal="center" vertical="center" shrinkToFit="1"/>
    </xf>
    <xf numFmtId="0" fontId="0" fillId="0" borderId="0" xfId="0" applyAlignment="1">
      <alignment horizontal="center" vertical="center" shrinkToFit="1"/>
    </xf>
    <xf numFmtId="0" fontId="7" fillId="35" borderId="0" xfId="0" applyFont="1" applyFill="1" applyAlignment="1">
      <alignment horizontal="center" vertical="center" shrinkToFit="1"/>
    </xf>
    <xf numFmtId="0" fontId="7" fillId="36" borderId="0" xfId="0" applyFont="1" applyFill="1" applyAlignment="1">
      <alignment horizontal="center" vertical="center" shrinkToFit="1"/>
    </xf>
    <xf numFmtId="0" fontId="7" fillId="37" borderId="0" xfId="0" applyFont="1" applyFill="1" applyAlignment="1">
      <alignment horizontal="center" vertical="center"/>
    </xf>
    <xf numFmtId="0" fontId="73" fillId="0" borderId="0" xfId="0" applyFont="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全体名簿"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10</xdr:row>
      <xdr:rowOff>47625</xdr:rowOff>
    </xdr:from>
    <xdr:to>
      <xdr:col>6</xdr:col>
      <xdr:colOff>0</xdr:colOff>
      <xdr:row>10</xdr:row>
      <xdr:rowOff>171450</xdr:rowOff>
    </xdr:to>
    <xdr:sp>
      <xdr:nvSpPr>
        <xdr:cNvPr id="1" name="曲線コネクタ 2"/>
        <xdr:cNvSpPr>
          <a:spLocks/>
        </xdr:cNvSpPr>
      </xdr:nvSpPr>
      <xdr:spPr>
        <a:xfrm rot="10800000">
          <a:off x="5581650" y="2647950"/>
          <a:ext cx="238125" cy="123825"/>
        </a:xfrm>
        <a:prstGeom prst="curvedConnector3">
          <a:avLst>
            <a:gd name="adj" fmla="val 4545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Osaka"/>
              <a:ea typeface="Osaka"/>
              <a:cs typeface="Osaka"/>
            </a:rPr>
            <a:t/>
          </a:r>
        </a:p>
      </xdr:txBody>
    </xdr:sp>
    <xdr:clientData/>
  </xdr:twoCellAnchor>
  <xdr:twoCellAnchor>
    <xdr:from>
      <xdr:col>9</xdr:col>
      <xdr:colOff>66675</xdr:colOff>
      <xdr:row>8</xdr:row>
      <xdr:rowOff>0</xdr:rowOff>
    </xdr:from>
    <xdr:to>
      <xdr:col>9</xdr:col>
      <xdr:colOff>66675</xdr:colOff>
      <xdr:row>9</xdr:row>
      <xdr:rowOff>9525</xdr:rowOff>
    </xdr:to>
    <xdr:sp>
      <xdr:nvSpPr>
        <xdr:cNvPr id="2" name="直線矢印コネクタ 2"/>
        <xdr:cNvSpPr>
          <a:spLocks/>
        </xdr:cNvSpPr>
      </xdr:nvSpPr>
      <xdr:spPr>
        <a:xfrm>
          <a:off x="8258175" y="2105025"/>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Osaka"/>
              <a:ea typeface="Osaka"/>
              <a:cs typeface="Osak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47"/>
  <sheetViews>
    <sheetView zoomScale="90" zoomScaleNormal="90" zoomScalePageLayoutView="0" workbookViewId="0" topLeftCell="A1">
      <selection activeCell="A1" sqref="A1"/>
    </sheetView>
  </sheetViews>
  <sheetFormatPr defaultColWidth="8.796875" defaultRowHeight="15"/>
  <cols>
    <col min="1" max="1" width="106" style="0" bestFit="1" customWidth="1"/>
  </cols>
  <sheetData>
    <row r="1" ht="18.75">
      <c r="A1" s="47" t="s">
        <v>167</v>
      </c>
    </row>
    <row r="2" ht="15.75">
      <c r="A2" s="17"/>
    </row>
    <row r="3" ht="28.5">
      <c r="A3" s="16" t="s">
        <v>45</v>
      </c>
    </row>
    <row r="4" ht="28.5">
      <c r="A4" s="16" t="s">
        <v>168</v>
      </c>
    </row>
    <row r="5" ht="28.5">
      <c r="A5" s="16" t="s">
        <v>169</v>
      </c>
    </row>
    <row r="6" ht="71.25">
      <c r="A6" s="16" t="s">
        <v>170</v>
      </c>
    </row>
    <row r="7" ht="142.5">
      <c r="A7" s="16" t="s">
        <v>171</v>
      </c>
    </row>
    <row r="8" ht="71.25">
      <c r="A8" s="16" t="s">
        <v>172</v>
      </c>
    </row>
    <row r="9" ht="156.75">
      <c r="A9" s="132" t="s">
        <v>173</v>
      </c>
    </row>
    <row r="10" ht="99.75">
      <c r="A10" s="16" t="s">
        <v>174</v>
      </c>
    </row>
    <row r="11" ht="28.5">
      <c r="A11" s="16" t="s">
        <v>44</v>
      </c>
    </row>
    <row r="12" ht="28.5">
      <c r="A12" s="16" t="s">
        <v>43</v>
      </c>
    </row>
    <row r="13" ht="28.5">
      <c r="A13" s="16" t="s">
        <v>175</v>
      </c>
    </row>
    <row r="14" ht="42.75">
      <c r="A14" s="16" t="s">
        <v>46</v>
      </c>
    </row>
    <row r="15" ht="171">
      <c r="A15" s="16" t="s">
        <v>176</v>
      </c>
    </row>
    <row r="16" ht="28.5">
      <c r="A16" s="16" t="s">
        <v>47</v>
      </c>
    </row>
    <row r="17" ht="342">
      <c r="A17" s="16" t="s">
        <v>177</v>
      </c>
    </row>
    <row r="18" ht="313.5">
      <c r="A18" s="16" t="s">
        <v>178</v>
      </c>
    </row>
    <row r="19" ht="171">
      <c r="A19" s="16" t="s">
        <v>179</v>
      </c>
    </row>
    <row r="20" ht="15.75">
      <c r="A20" s="17"/>
    </row>
    <row r="21" ht="14.25">
      <c r="A21" s="16"/>
    </row>
    <row r="22" ht="19.5" customHeight="1">
      <c r="A22" s="16"/>
    </row>
    <row r="23" ht="14.25">
      <c r="A23" s="16"/>
    </row>
    <row r="24" ht="19.5" customHeight="1">
      <c r="A24" s="16"/>
    </row>
    <row r="25" ht="19.5" customHeight="1">
      <c r="A25" s="16"/>
    </row>
    <row r="26" ht="19.5" customHeight="1">
      <c r="A26" s="16"/>
    </row>
    <row r="27" ht="14.25">
      <c r="A27" s="18"/>
    </row>
    <row r="28" ht="14.25">
      <c r="A28" s="18"/>
    </row>
    <row r="29" ht="14.25">
      <c r="A29" s="18"/>
    </row>
    <row r="30" ht="14.25">
      <c r="A30" s="18"/>
    </row>
    <row r="31" ht="14.25">
      <c r="A31" s="18"/>
    </row>
    <row r="32" ht="14.25">
      <c r="A32" s="18"/>
    </row>
    <row r="33" ht="14.25">
      <c r="A33" s="18"/>
    </row>
    <row r="34" ht="14.25">
      <c r="A34" s="18"/>
    </row>
    <row r="35" ht="14.25">
      <c r="A35" s="18"/>
    </row>
    <row r="36" ht="14.25">
      <c r="A36" s="18"/>
    </row>
    <row r="37" ht="14.25">
      <c r="A37" s="18"/>
    </row>
    <row r="38" ht="14.25">
      <c r="A38" s="18"/>
    </row>
    <row r="39" ht="14.25">
      <c r="A39" s="18"/>
    </row>
    <row r="40" ht="14.25">
      <c r="A40" s="18"/>
    </row>
    <row r="41" ht="14.25">
      <c r="A41" s="18"/>
    </row>
    <row r="42" ht="14.25">
      <c r="A42" s="18"/>
    </row>
    <row r="43" ht="14.25">
      <c r="A43" s="18"/>
    </row>
    <row r="44" ht="14.25">
      <c r="A44" s="18"/>
    </row>
    <row r="45" ht="14.25">
      <c r="A45" s="18"/>
    </row>
    <row r="46" ht="14.25">
      <c r="A46" s="18"/>
    </row>
    <row r="47" ht="14.25">
      <c r="A47" s="18"/>
    </row>
  </sheetData>
  <sheetProtection password="CC41" sheet="1"/>
  <printOptions horizontalCentered="1"/>
  <pageMargins left="0.3937007874015748" right="0.3937007874015748" top="0.3937007874015748" bottom="0.3937007874015748"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45"/>
  <sheetViews>
    <sheetView zoomScale="90" zoomScaleNormal="90" zoomScalePageLayoutView="0" workbookViewId="0" topLeftCell="A1">
      <selection activeCell="A3" sqref="A3"/>
    </sheetView>
  </sheetViews>
  <sheetFormatPr defaultColWidth="11" defaultRowHeight="15"/>
  <cols>
    <col min="1" max="1" width="18.69921875" style="96" customWidth="1"/>
    <col min="2" max="2" width="5.09765625" style="0" customWidth="1"/>
    <col min="3" max="3" width="18.69921875" style="96" customWidth="1"/>
    <col min="4" max="6" width="5.09765625" style="0" customWidth="1"/>
    <col min="7" max="7" width="18.69921875" style="96" customWidth="1"/>
    <col min="8" max="8" width="5.09765625" style="0" customWidth="1"/>
    <col min="9" max="9" width="18.69921875" style="96" customWidth="1"/>
    <col min="10" max="12" width="5.09765625" style="0" customWidth="1"/>
    <col min="13" max="13" width="18.69921875" style="0" customWidth="1"/>
    <col min="14" max="16" width="8.69921875" style="0" customWidth="1"/>
  </cols>
  <sheetData>
    <row r="1" spans="1:3" ht="14.25">
      <c r="A1" s="93" t="s">
        <v>126</v>
      </c>
      <c r="B1" s="1"/>
      <c r="C1" s="93"/>
    </row>
    <row r="2" spans="1:10" ht="14.25">
      <c r="A2" s="93" t="s">
        <v>15</v>
      </c>
      <c r="B2" s="12"/>
      <c r="C2" s="97"/>
      <c r="D2" s="12"/>
      <c r="J2" s="12"/>
    </row>
    <row r="3" spans="1:10" ht="14.25">
      <c r="A3" s="94">
        <f>+'.'!A3</f>
        <v>0</v>
      </c>
      <c r="B3" s="12"/>
      <c r="C3" s="97"/>
      <c r="D3" s="12"/>
      <c r="J3" s="12"/>
    </row>
    <row r="4" spans="1:10" ht="7.5" customHeight="1">
      <c r="A4" s="93"/>
      <c r="B4" s="12"/>
      <c r="C4" s="97"/>
      <c r="D4" s="12"/>
      <c r="J4" s="12"/>
    </row>
    <row r="5" spans="1:13" ht="14.25">
      <c r="A5" s="95" t="s">
        <v>122</v>
      </c>
      <c r="B5" s="90"/>
      <c r="C5" s="95" t="s">
        <v>123</v>
      </c>
      <c r="D5" s="91"/>
      <c r="E5" s="92"/>
      <c r="F5" s="92"/>
      <c r="G5" s="98" t="s">
        <v>124</v>
      </c>
      <c r="H5" s="90"/>
      <c r="I5" s="98" t="s">
        <v>125</v>
      </c>
      <c r="J5" s="91"/>
      <c r="K5" s="92"/>
      <c r="L5" s="92"/>
      <c r="M5" s="99" t="s">
        <v>121</v>
      </c>
    </row>
    <row r="6" spans="1:13" s="89" customFormat="1" ht="14.25">
      <c r="A6" s="50" t="str">
        <f>+'記入欄'!C21&amp;"・"&amp;'記入欄'!C22</f>
        <v>・</v>
      </c>
      <c r="B6" s="35"/>
      <c r="C6" s="50" t="str">
        <f>+'記入欄'!N21&amp;"・"&amp;'記入欄'!N22</f>
        <v>・</v>
      </c>
      <c r="D6" s="50"/>
      <c r="E6" s="271">
        <v>1</v>
      </c>
      <c r="F6" s="36"/>
      <c r="G6" s="50" t="str">
        <f>+'記入欄'!C63&amp;"・"&amp;'記入欄'!C64</f>
        <v>・</v>
      </c>
      <c r="H6" s="35"/>
      <c r="I6" s="50" t="str">
        <f>+'記入欄'!N63&amp;"・"&amp;'記入欄'!N64</f>
        <v>・</v>
      </c>
      <c r="J6" s="50"/>
      <c r="K6" s="271">
        <v>1</v>
      </c>
      <c r="L6" s="36"/>
      <c r="M6" s="50" t="str">
        <f>+'記入欄'!C106&amp;"・"&amp;'記入欄'!C107</f>
        <v>・</v>
      </c>
    </row>
    <row r="7" spans="1:13" ht="14.25">
      <c r="A7" s="38" t="str">
        <f>+"("&amp;$A$3&amp;")"</f>
        <v>(0)</v>
      </c>
      <c r="B7" s="35"/>
      <c r="C7" s="38" t="str">
        <f>+"("&amp;$A$3&amp;")"</f>
        <v>(0)</v>
      </c>
      <c r="D7" s="38"/>
      <c r="E7" s="271"/>
      <c r="F7" s="36"/>
      <c r="G7" s="38" t="str">
        <f>+"("&amp;$A$3&amp;")"</f>
        <v>(0)</v>
      </c>
      <c r="H7" s="35"/>
      <c r="I7" s="38" t="str">
        <f>+"("&amp;$A$3&amp;")"</f>
        <v>(0)</v>
      </c>
      <c r="J7" s="38"/>
      <c r="K7" s="271"/>
      <c r="L7" s="36"/>
      <c r="M7" s="38" t="str">
        <f>+"("&amp;$A$3&amp;")"</f>
        <v>(0)</v>
      </c>
    </row>
    <row r="8" spans="1:13" s="89" customFormat="1" ht="14.25">
      <c r="A8" s="50" t="str">
        <f>+'記入欄'!C23&amp;"・"&amp;'記入欄'!C24</f>
        <v>・</v>
      </c>
      <c r="B8" s="35"/>
      <c r="C8" s="50" t="str">
        <f>+'記入欄'!N23&amp;"・"&amp;'記入欄'!N24</f>
        <v>・</v>
      </c>
      <c r="D8" s="50"/>
      <c r="E8" s="271">
        <v>2</v>
      </c>
      <c r="F8" s="36"/>
      <c r="G8" s="50" t="str">
        <f>+'記入欄'!C65&amp;"・"&amp;'記入欄'!C66</f>
        <v>・</v>
      </c>
      <c r="H8" s="35"/>
      <c r="I8" s="50" t="str">
        <f>+'記入欄'!N65&amp;"・"&amp;'記入欄'!N66</f>
        <v>・</v>
      </c>
      <c r="J8" s="50"/>
      <c r="K8" s="271">
        <v>2</v>
      </c>
      <c r="L8" s="36"/>
      <c r="M8" s="50" t="str">
        <f>+'記入欄'!C108&amp;"・"&amp;'記入欄'!C109</f>
        <v>・</v>
      </c>
    </row>
    <row r="9" spans="1:13" ht="14.25">
      <c r="A9" s="38" t="str">
        <f>+"("&amp;$A$3&amp;")"</f>
        <v>(0)</v>
      </c>
      <c r="B9" s="35"/>
      <c r="C9" s="38" t="str">
        <f>+"("&amp;$A$3&amp;")"</f>
        <v>(0)</v>
      </c>
      <c r="D9" s="38"/>
      <c r="E9" s="271"/>
      <c r="F9" s="36"/>
      <c r="G9" s="38" t="str">
        <f>+"("&amp;$A$3&amp;")"</f>
        <v>(0)</v>
      </c>
      <c r="H9" s="35"/>
      <c r="I9" s="38" t="str">
        <f>+"("&amp;$A$3&amp;")"</f>
        <v>(0)</v>
      </c>
      <c r="J9" s="38"/>
      <c r="K9" s="271"/>
      <c r="L9" s="36"/>
      <c r="M9" s="38" t="str">
        <f>+"("&amp;$A$3&amp;")"</f>
        <v>(0)</v>
      </c>
    </row>
    <row r="10" spans="1:13" s="89" customFormat="1" ht="14.25">
      <c r="A10" s="50" t="str">
        <f>+'記入欄'!C25&amp;"・"&amp;'記入欄'!C26</f>
        <v>・</v>
      </c>
      <c r="B10" s="35"/>
      <c r="C10" s="50" t="str">
        <f>+'記入欄'!N25&amp;"・"&amp;'記入欄'!N26</f>
        <v>・</v>
      </c>
      <c r="D10" s="50"/>
      <c r="E10" s="271">
        <v>3</v>
      </c>
      <c r="F10" s="36"/>
      <c r="G10" s="50" t="str">
        <f>+'記入欄'!C67&amp;"・"&amp;'記入欄'!C68</f>
        <v>・</v>
      </c>
      <c r="H10" s="35"/>
      <c r="I10" s="50" t="str">
        <f>+'記入欄'!N67&amp;"・"&amp;'記入欄'!N68</f>
        <v>・</v>
      </c>
      <c r="J10" s="50"/>
      <c r="K10" s="271">
        <v>3</v>
      </c>
      <c r="L10" s="36"/>
      <c r="M10" s="50" t="str">
        <f>+'記入欄'!C110&amp;"・"&amp;'記入欄'!C111</f>
        <v>・</v>
      </c>
    </row>
    <row r="11" spans="1:13" ht="14.25">
      <c r="A11" s="38" t="str">
        <f>+"("&amp;$A$3&amp;")"</f>
        <v>(0)</v>
      </c>
      <c r="B11" s="35"/>
      <c r="C11" s="38" t="str">
        <f>+"("&amp;$A$3&amp;")"</f>
        <v>(0)</v>
      </c>
      <c r="D11" s="38"/>
      <c r="E11" s="271"/>
      <c r="F11" s="36"/>
      <c r="G11" s="38" t="str">
        <f>+"("&amp;$A$3&amp;")"</f>
        <v>(0)</v>
      </c>
      <c r="H11" s="35"/>
      <c r="I11" s="38" t="str">
        <f>+"("&amp;$A$3&amp;")"</f>
        <v>(0)</v>
      </c>
      <c r="J11" s="38"/>
      <c r="K11" s="271"/>
      <c r="L11" s="36"/>
      <c r="M11" s="38" t="str">
        <f>+"("&amp;$A$3&amp;")"</f>
        <v>(0)</v>
      </c>
    </row>
    <row r="12" spans="1:13" s="89" customFormat="1" ht="14.25">
      <c r="A12" s="50" t="str">
        <f>+'記入欄'!C27&amp;"・"&amp;'記入欄'!C28</f>
        <v>・</v>
      </c>
      <c r="B12" s="35"/>
      <c r="C12" s="50" t="str">
        <f>+'記入欄'!N27&amp;"・"&amp;'記入欄'!N28</f>
        <v>・</v>
      </c>
      <c r="D12" s="50"/>
      <c r="E12" s="271">
        <v>4</v>
      </c>
      <c r="F12" s="36"/>
      <c r="G12" s="50" t="str">
        <f>+'記入欄'!C69&amp;"・"&amp;'記入欄'!C70</f>
        <v>・</v>
      </c>
      <c r="H12" s="35"/>
      <c r="I12" s="50" t="str">
        <f>+'記入欄'!N69&amp;"・"&amp;'記入欄'!N70</f>
        <v>・</v>
      </c>
      <c r="J12" s="50"/>
      <c r="K12" s="271">
        <v>4</v>
      </c>
      <c r="L12" s="36"/>
      <c r="M12" s="50" t="str">
        <f>+'記入欄'!C112&amp;"・"&amp;'記入欄'!C113</f>
        <v>・</v>
      </c>
    </row>
    <row r="13" spans="1:13" ht="14.25">
      <c r="A13" s="38" t="str">
        <f>+"("&amp;$A$3&amp;")"</f>
        <v>(0)</v>
      </c>
      <c r="B13" s="35"/>
      <c r="C13" s="38" t="str">
        <f>+"("&amp;$A$3&amp;")"</f>
        <v>(0)</v>
      </c>
      <c r="D13" s="38"/>
      <c r="E13" s="271"/>
      <c r="F13" s="36"/>
      <c r="G13" s="38" t="str">
        <f>+"("&amp;$A$3&amp;")"</f>
        <v>(0)</v>
      </c>
      <c r="H13" s="35"/>
      <c r="I13" s="38" t="str">
        <f>+"("&amp;$A$3&amp;")"</f>
        <v>(0)</v>
      </c>
      <c r="J13" s="38"/>
      <c r="K13" s="271"/>
      <c r="L13" s="36"/>
      <c r="M13" s="38" t="str">
        <f>+"("&amp;$A$3&amp;")"</f>
        <v>(0)</v>
      </c>
    </row>
    <row r="14" spans="1:13" s="89" customFormat="1" ht="14.25">
      <c r="A14" s="50" t="str">
        <f>+'記入欄'!C29&amp;"・"&amp;'記入欄'!C30</f>
        <v>・</v>
      </c>
      <c r="B14" s="35"/>
      <c r="C14" s="50" t="str">
        <f>+'記入欄'!N29&amp;"・"&amp;'記入欄'!N30</f>
        <v>・</v>
      </c>
      <c r="D14" s="50"/>
      <c r="E14" s="271">
        <v>5</v>
      </c>
      <c r="F14" s="36"/>
      <c r="G14" s="50" t="str">
        <f>+'記入欄'!C71&amp;"・"&amp;'記入欄'!C72</f>
        <v>・</v>
      </c>
      <c r="H14" s="35"/>
      <c r="I14" s="50" t="str">
        <f>+'記入欄'!N71&amp;"・"&amp;'記入欄'!N72</f>
        <v>・</v>
      </c>
      <c r="J14" s="50"/>
      <c r="K14" s="271">
        <v>5</v>
      </c>
      <c r="L14" s="36"/>
      <c r="M14"/>
    </row>
    <row r="15" spans="1:12" ht="14.25">
      <c r="A15" s="38" t="str">
        <f>+"("&amp;$A$3&amp;")"</f>
        <v>(0)</v>
      </c>
      <c r="B15" s="35"/>
      <c r="C15" s="38" t="str">
        <f>+"("&amp;$A$3&amp;")"</f>
        <v>(0)</v>
      </c>
      <c r="D15" s="38"/>
      <c r="E15" s="271"/>
      <c r="F15" s="36"/>
      <c r="G15" s="38" t="str">
        <f>+"("&amp;$A$3&amp;")"</f>
        <v>(0)</v>
      </c>
      <c r="H15" s="35"/>
      <c r="I15" s="38" t="str">
        <f>+"("&amp;$A$3&amp;")"</f>
        <v>(0)</v>
      </c>
      <c r="J15" s="38"/>
      <c r="K15" s="271"/>
      <c r="L15" s="36"/>
    </row>
    <row r="16" spans="1:12" s="89" customFormat="1" ht="14.25">
      <c r="A16" s="50" t="str">
        <f>+'記入欄'!C31&amp;"・"&amp;'記入欄'!C32</f>
        <v>・</v>
      </c>
      <c r="B16" s="35"/>
      <c r="C16" s="50" t="str">
        <f>+'記入欄'!N31&amp;"・"&amp;'記入欄'!N32</f>
        <v>・</v>
      </c>
      <c r="D16" s="50"/>
      <c r="E16" s="271">
        <v>6</v>
      </c>
      <c r="F16" s="36"/>
      <c r="G16" s="50" t="str">
        <f>+'記入欄'!C73&amp;"・"&amp;'記入欄'!C74</f>
        <v>・</v>
      </c>
      <c r="H16" s="35"/>
      <c r="I16" s="50" t="str">
        <f>+'記入欄'!N73&amp;"・"&amp;'記入欄'!N74</f>
        <v>・</v>
      </c>
      <c r="J16" s="50"/>
      <c r="K16" s="271">
        <v>6</v>
      </c>
      <c r="L16" s="36"/>
    </row>
    <row r="17" spans="1:12" ht="14.25">
      <c r="A17" s="38" t="str">
        <f>+"("&amp;$A$3&amp;")"</f>
        <v>(0)</v>
      </c>
      <c r="B17" s="35"/>
      <c r="C17" s="38" t="str">
        <f>+"("&amp;$A$3&amp;")"</f>
        <v>(0)</v>
      </c>
      <c r="D17" s="38"/>
      <c r="E17" s="271"/>
      <c r="F17" s="36"/>
      <c r="G17" s="38" t="str">
        <f>+"("&amp;$A$3&amp;")"</f>
        <v>(0)</v>
      </c>
      <c r="H17" s="35"/>
      <c r="I17" s="38" t="str">
        <f>+"("&amp;$A$3&amp;")"</f>
        <v>(0)</v>
      </c>
      <c r="J17" s="38"/>
      <c r="K17" s="271"/>
      <c r="L17" s="36"/>
    </row>
    <row r="18" spans="1:12" s="89" customFormat="1" ht="14.25">
      <c r="A18" s="50" t="str">
        <f>+'記入欄'!C33&amp;"・"&amp;'記入欄'!C34</f>
        <v>・</v>
      </c>
      <c r="B18" s="35"/>
      <c r="C18" s="50" t="str">
        <f>+'記入欄'!N33&amp;"・"&amp;'記入欄'!N34</f>
        <v>・</v>
      </c>
      <c r="D18" s="50"/>
      <c r="E18" s="271">
        <v>7</v>
      </c>
      <c r="F18" s="36"/>
      <c r="G18" s="50" t="str">
        <f>+'記入欄'!C75&amp;"・"&amp;'記入欄'!C76</f>
        <v>・</v>
      </c>
      <c r="H18" s="35"/>
      <c r="I18" s="50" t="str">
        <f>+'記入欄'!N75&amp;"・"&amp;'記入欄'!N76</f>
        <v>・</v>
      </c>
      <c r="J18" s="50"/>
      <c r="K18" s="271">
        <v>7</v>
      </c>
      <c r="L18" s="36"/>
    </row>
    <row r="19" spans="1:12" ht="14.25">
      <c r="A19" s="38" t="str">
        <f>+"("&amp;$A$3&amp;")"</f>
        <v>(0)</v>
      </c>
      <c r="B19" s="35"/>
      <c r="C19" s="38" t="str">
        <f>+"("&amp;$A$3&amp;")"</f>
        <v>(0)</v>
      </c>
      <c r="D19" s="38"/>
      <c r="E19" s="271"/>
      <c r="F19" s="36"/>
      <c r="G19" s="38" t="str">
        <f>+"("&amp;$A$3&amp;")"</f>
        <v>(0)</v>
      </c>
      <c r="H19" s="35"/>
      <c r="I19" s="38" t="str">
        <f>+"("&amp;$A$3&amp;")"</f>
        <v>(0)</v>
      </c>
      <c r="J19" s="38"/>
      <c r="K19" s="271"/>
      <c r="L19" s="36"/>
    </row>
    <row r="20" spans="1:12" s="89" customFormat="1" ht="14.25">
      <c r="A20" s="50" t="str">
        <f>+'記入欄'!C35&amp;"・"&amp;'記入欄'!C36</f>
        <v>・</v>
      </c>
      <c r="B20" s="35"/>
      <c r="C20" s="50" t="str">
        <f>+'記入欄'!N35&amp;"・"&amp;'記入欄'!N36</f>
        <v>・</v>
      </c>
      <c r="D20" s="50"/>
      <c r="E20" s="271">
        <v>8</v>
      </c>
      <c r="F20" s="36"/>
      <c r="G20" s="50" t="str">
        <f>+'記入欄'!C77&amp;"・"&amp;'記入欄'!C78</f>
        <v>・</v>
      </c>
      <c r="H20" s="35"/>
      <c r="I20" s="50" t="str">
        <f>+'記入欄'!N77&amp;"・"&amp;'記入欄'!N78</f>
        <v>・</v>
      </c>
      <c r="J20" s="50"/>
      <c r="K20" s="271">
        <v>8</v>
      </c>
      <c r="L20" s="36"/>
    </row>
    <row r="21" spans="1:12" ht="14.25">
      <c r="A21" s="38" t="str">
        <f>+"("&amp;$A$3&amp;")"</f>
        <v>(0)</v>
      </c>
      <c r="B21" s="35"/>
      <c r="C21" s="38" t="str">
        <f>+"("&amp;$A$3&amp;")"</f>
        <v>(0)</v>
      </c>
      <c r="D21" s="38"/>
      <c r="E21" s="271"/>
      <c r="F21" s="36"/>
      <c r="G21" s="38" t="str">
        <f>+"("&amp;$A$3&amp;")"</f>
        <v>(0)</v>
      </c>
      <c r="H21" s="35"/>
      <c r="I21" s="38" t="str">
        <f>+"("&amp;$A$3&amp;")"</f>
        <v>(0)</v>
      </c>
      <c r="J21" s="38"/>
      <c r="K21" s="271"/>
      <c r="L21" s="36"/>
    </row>
    <row r="22" spans="1:12" s="89" customFormat="1" ht="14.25">
      <c r="A22" s="50" t="str">
        <f>+'記入欄'!C37&amp;"・"&amp;'記入欄'!C38</f>
        <v>・</v>
      </c>
      <c r="B22" s="35"/>
      <c r="C22" s="50" t="str">
        <f>+'記入欄'!N37&amp;"・"&amp;'記入欄'!N38</f>
        <v>・</v>
      </c>
      <c r="D22" s="50"/>
      <c r="E22" s="271">
        <v>9</v>
      </c>
      <c r="F22" s="36"/>
      <c r="G22" s="50" t="str">
        <f>+'記入欄'!C79&amp;"・"&amp;'記入欄'!C80</f>
        <v>・</v>
      </c>
      <c r="H22" s="35"/>
      <c r="I22" s="50" t="str">
        <f>+'記入欄'!N79&amp;"・"&amp;'記入欄'!N80</f>
        <v>・</v>
      </c>
      <c r="J22" s="50"/>
      <c r="K22" s="271">
        <v>9</v>
      </c>
      <c r="L22" s="36"/>
    </row>
    <row r="23" spans="1:12" ht="14.25">
      <c r="A23" s="38" t="str">
        <f>+"("&amp;$A$3&amp;")"</f>
        <v>(0)</v>
      </c>
      <c r="B23" s="35"/>
      <c r="C23" s="38" t="str">
        <f>+"("&amp;$A$3&amp;")"</f>
        <v>(0)</v>
      </c>
      <c r="D23" s="38"/>
      <c r="E23" s="271"/>
      <c r="F23" s="36"/>
      <c r="G23" s="38" t="str">
        <f>+"("&amp;$A$3&amp;")"</f>
        <v>(0)</v>
      </c>
      <c r="H23" s="35"/>
      <c r="I23" s="38" t="str">
        <f>+"("&amp;$A$3&amp;")"</f>
        <v>(0)</v>
      </c>
      <c r="J23" s="38"/>
      <c r="K23" s="271"/>
      <c r="L23" s="36"/>
    </row>
    <row r="24" spans="1:12" s="89" customFormat="1" ht="14.25">
      <c r="A24" s="50" t="str">
        <f>+'記入欄'!C39&amp;"・"&amp;'記入欄'!C40</f>
        <v>・</v>
      </c>
      <c r="B24" s="35"/>
      <c r="C24" s="50" t="str">
        <f>+'記入欄'!N39&amp;"・"&amp;'記入欄'!N40</f>
        <v>・</v>
      </c>
      <c r="D24" s="50"/>
      <c r="E24" s="271">
        <v>10</v>
      </c>
      <c r="F24" s="36"/>
      <c r="G24" s="50" t="str">
        <f>+'記入欄'!C81&amp;"・"&amp;'記入欄'!C82</f>
        <v>・</v>
      </c>
      <c r="H24" s="35"/>
      <c r="I24" s="50" t="str">
        <f>+'記入欄'!N81&amp;"・"&amp;'記入欄'!N82</f>
        <v>・</v>
      </c>
      <c r="J24" s="50"/>
      <c r="K24" s="271">
        <v>10</v>
      </c>
      <c r="L24" s="36"/>
    </row>
    <row r="25" spans="1:12" ht="14.25">
      <c r="A25" s="38" t="str">
        <f>+"("&amp;$A$3&amp;")"</f>
        <v>(0)</v>
      </c>
      <c r="B25" s="35"/>
      <c r="C25" s="38" t="str">
        <f>+"("&amp;$A$3&amp;")"</f>
        <v>(0)</v>
      </c>
      <c r="D25" s="38"/>
      <c r="E25" s="271"/>
      <c r="F25" s="36"/>
      <c r="G25" s="38" t="str">
        <f>+"("&amp;$A$3&amp;")"</f>
        <v>(0)</v>
      </c>
      <c r="H25" s="35"/>
      <c r="I25" s="38" t="str">
        <f>+"("&amp;$A$3&amp;")"</f>
        <v>(0)</v>
      </c>
      <c r="J25" s="38"/>
      <c r="K25" s="271"/>
      <c r="L25" s="36"/>
    </row>
    <row r="26" spans="1:12" s="89" customFormat="1" ht="14.25">
      <c r="A26" s="50" t="str">
        <f>+'記入欄'!C41&amp;"・"&amp;'記入欄'!C42</f>
        <v>・</v>
      </c>
      <c r="B26" s="35"/>
      <c r="C26" s="50" t="str">
        <f>+'記入欄'!N41&amp;"・"&amp;'記入欄'!N42</f>
        <v>・</v>
      </c>
      <c r="D26" s="50"/>
      <c r="E26" s="271">
        <v>11</v>
      </c>
      <c r="F26" s="36"/>
      <c r="G26" s="50" t="str">
        <f>+'記入欄'!C83&amp;"・"&amp;'記入欄'!C84</f>
        <v>・</v>
      </c>
      <c r="H26" s="35"/>
      <c r="I26" s="50" t="str">
        <f>+'記入欄'!N83&amp;"・"&amp;'記入欄'!N84</f>
        <v>・</v>
      </c>
      <c r="J26" s="50"/>
      <c r="K26" s="271">
        <v>11</v>
      </c>
      <c r="L26" s="36"/>
    </row>
    <row r="27" spans="1:12" ht="14.25">
      <c r="A27" s="38" t="str">
        <f>+"("&amp;$A$3&amp;")"</f>
        <v>(0)</v>
      </c>
      <c r="B27" s="35"/>
      <c r="C27" s="38" t="str">
        <f>+"("&amp;$A$3&amp;")"</f>
        <v>(0)</v>
      </c>
      <c r="D27" s="38"/>
      <c r="E27" s="271"/>
      <c r="F27" s="36"/>
      <c r="G27" s="38" t="str">
        <f>+"("&amp;$A$3&amp;")"</f>
        <v>(0)</v>
      </c>
      <c r="H27" s="35"/>
      <c r="I27" s="38" t="str">
        <f>+"("&amp;$A$3&amp;")"</f>
        <v>(0)</v>
      </c>
      <c r="J27" s="38"/>
      <c r="K27" s="271"/>
      <c r="L27" s="36"/>
    </row>
    <row r="28" spans="1:12" s="89" customFormat="1" ht="14.25">
      <c r="A28" s="50" t="str">
        <f>+'記入欄'!C43&amp;"・"&amp;'記入欄'!C44</f>
        <v>・</v>
      </c>
      <c r="B28" s="35"/>
      <c r="C28" s="50" t="str">
        <f>+'記入欄'!N43&amp;"・"&amp;'記入欄'!N44</f>
        <v>・</v>
      </c>
      <c r="D28" s="50"/>
      <c r="E28" s="271">
        <v>12</v>
      </c>
      <c r="F28" s="36"/>
      <c r="G28" s="50" t="str">
        <f>+'記入欄'!C85&amp;"・"&amp;'記入欄'!C86</f>
        <v>・</v>
      </c>
      <c r="H28" s="35"/>
      <c r="I28" s="50" t="str">
        <f>+'記入欄'!N85&amp;"・"&amp;'記入欄'!N86</f>
        <v>・</v>
      </c>
      <c r="J28" s="50"/>
      <c r="K28" s="271">
        <v>12</v>
      </c>
      <c r="L28" s="36"/>
    </row>
    <row r="29" spans="1:12" ht="14.25">
      <c r="A29" s="38" t="str">
        <f>+"("&amp;$A$3&amp;")"</f>
        <v>(0)</v>
      </c>
      <c r="B29" s="35"/>
      <c r="C29" s="38" t="str">
        <f>+"("&amp;$A$3&amp;")"</f>
        <v>(0)</v>
      </c>
      <c r="D29" s="38"/>
      <c r="E29" s="271"/>
      <c r="F29" s="36"/>
      <c r="G29" s="38" t="str">
        <f>+"("&amp;$A$3&amp;")"</f>
        <v>(0)</v>
      </c>
      <c r="H29" s="35"/>
      <c r="I29" s="38" t="str">
        <f>+"("&amp;$A$3&amp;")"</f>
        <v>(0)</v>
      </c>
      <c r="J29" s="38"/>
      <c r="K29" s="271"/>
      <c r="L29" s="36"/>
    </row>
    <row r="30" spans="1:12" s="89" customFormat="1" ht="14.25">
      <c r="A30" s="50" t="str">
        <f>+'記入欄'!C45&amp;"・"&amp;'記入欄'!C46</f>
        <v>・</v>
      </c>
      <c r="B30" s="35"/>
      <c r="C30" s="50" t="str">
        <f>+'記入欄'!N45&amp;"・"&amp;'記入欄'!N46</f>
        <v>・</v>
      </c>
      <c r="D30" s="50"/>
      <c r="E30" s="271">
        <v>13</v>
      </c>
      <c r="F30" s="36"/>
      <c r="G30" s="50" t="str">
        <f>+'記入欄'!C87&amp;"・"&amp;'記入欄'!C88</f>
        <v>・</v>
      </c>
      <c r="H30" s="35"/>
      <c r="I30" s="50" t="str">
        <f>+'記入欄'!N87&amp;"・"&amp;'記入欄'!N88</f>
        <v>・</v>
      </c>
      <c r="J30" s="50"/>
      <c r="K30" s="271">
        <v>13</v>
      </c>
      <c r="L30" s="36"/>
    </row>
    <row r="31" spans="1:12" ht="14.25">
      <c r="A31" s="38" t="str">
        <f>+"("&amp;$A$3&amp;")"</f>
        <v>(0)</v>
      </c>
      <c r="B31" s="35"/>
      <c r="C31" s="38" t="str">
        <f>+"("&amp;$A$3&amp;")"</f>
        <v>(0)</v>
      </c>
      <c r="D31" s="38"/>
      <c r="E31" s="271"/>
      <c r="F31" s="36"/>
      <c r="G31" s="38" t="str">
        <f>+"("&amp;$A$3&amp;")"</f>
        <v>(0)</v>
      </c>
      <c r="H31" s="35"/>
      <c r="I31" s="38" t="str">
        <f>+"("&amp;$A$3&amp;")"</f>
        <v>(0)</v>
      </c>
      <c r="J31" s="38"/>
      <c r="K31" s="271"/>
      <c r="L31" s="36"/>
    </row>
    <row r="32" spans="1:12" s="89" customFormat="1" ht="14.25">
      <c r="A32" s="50" t="str">
        <f>+'記入欄'!C47&amp;"・"&amp;'記入欄'!C48</f>
        <v>・</v>
      </c>
      <c r="B32" s="35"/>
      <c r="C32" s="50" t="str">
        <f>+'記入欄'!N47&amp;"・"&amp;'記入欄'!N48</f>
        <v>・</v>
      </c>
      <c r="D32" s="50"/>
      <c r="E32" s="271">
        <v>14</v>
      </c>
      <c r="F32" s="36"/>
      <c r="G32" s="50" t="str">
        <f>+'記入欄'!C89&amp;"・"&amp;'記入欄'!C90</f>
        <v>・</v>
      </c>
      <c r="H32" s="35"/>
      <c r="I32" s="50" t="str">
        <f>+'記入欄'!N89&amp;"・"&amp;'記入欄'!N90</f>
        <v>・</v>
      </c>
      <c r="J32" s="50"/>
      <c r="K32" s="271">
        <v>14</v>
      </c>
      <c r="L32" s="36"/>
    </row>
    <row r="33" spans="1:12" ht="14.25">
      <c r="A33" s="38" t="str">
        <f>+"("&amp;$A$3&amp;")"</f>
        <v>(0)</v>
      </c>
      <c r="B33" s="35"/>
      <c r="C33" s="38" t="str">
        <f>+"("&amp;$A$3&amp;")"</f>
        <v>(0)</v>
      </c>
      <c r="D33" s="38"/>
      <c r="E33" s="271"/>
      <c r="F33" s="36"/>
      <c r="G33" s="38" t="str">
        <f>+"("&amp;$A$3&amp;")"</f>
        <v>(0)</v>
      </c>
      <c r="H33" s="35"/>
      <c r="I33" s="38" t="str">
        <f>+"("&amp;$A$3&amp;")"</f>
        <v>(0)</v>
      </c>
      <c r="J33" s="38"/>
      <c r="K33" s="271"/>
      <c r="L33" s="36"/>
    </row>
    <row r="34" spans="1:12" s="89" customFormat="1" ht="14.25">
      <c r="A34" s="50" t="str">
        <f>+'記入欄'!C49&amp;"・"&amp;'記入欄'!C50</f>
        <v>・</v>
      </c>
      <c r="B34" s="35"/>
      <c r="C34" s="50" t="str">
        <f>+'記入欄'!N49&amp;"・"&amp;'記入欄'!N50</f>
        <v>・</v>
      </c>
      <c r="D34" s="50"/>
      <c r="E34" s="271">
        <v>15</v>
      </c>
      <c r="F34" s="36"/>
      <c r="G34" s="50" t="str">
        <f>+'記入欄'!C91&amp;"・"&amp;'記入欄'!C92</f>
        <v>・</v>
      </c>
      <c r="H34" s="35"/>
      <c r="I34" s="50" t="str">
        <f>+'記入欄'!N91&amp;"・"&amp;'記入欄'!N92</f>
        <v>・</v>
      </c>
      <c r="J34" s="50"/>
      <c r="K34" s="271">
        <v>15</v>
      </c>
      <c r="L34" s="36"/>
    </row>
    <row r="35" spans="1:12" ht="14.25">
      <c r="A35" s="38" t="str">
        <f>+"("&amp;$A$3&amp;")"</f>
        <v>(0)</v>
      </c>
      <c r="B35" s="35"/>
      <c r="C35" s="38" t="str">
        <f>+"("&amp;$A$3&amp;")"</f>
        <v>(0)</v>
      </c>
      <c r="D35" s="38"/>
      <c r="E35" s="271"/>
      <c r="F35" s="36"/>
      <c r="G35" s="38" t="str">
        <f>+"("&amp;$A$3&amp;")"</f>
        <v>(0)</v>
      </c>
      <c r="H35" s="35"/>
      <c r="I35" s="38" t="str">
        <f>+"("&amp;$A$3&amp;")"</f>
        <v>(0)</v>
      </c>
      <c r="J35" s="38"/>
      <c r="K35" s="271"/>
      <c r="L35" s="36"/>
    </row>
    <row r="36" spans="1:12" s="89" customFormat="1" ht="14.25">
      <c r="A36" s="50" t="str">
        <f>+'記入欄'!C51&amp;"・"&amp;'記入欄'!C52</f>
        <v>・</v>
      </c>
      <c r="B36" s="35"/>
      <c r="C36" s="50" t="str">
        <f>+'記入欄'!N51&amp;"・"&amp;'記入欄'!N52</f>
        <v>・</v>
      </c>
      <c r="D36" s="50"/>
      <c r="E36" s="271">
        <v>16</v>
      </c>
      <c r="F36" s="36"/>
      <c r="G36" s="50" t="str">
        <f>+'記入欄'!C93&amp;"・"&amp;'記入欄'!C94</f>
        <v>・</v>
      </c>
      <c r="H36" s="35"/>
      <c r="I36" s="50" t="str">
        <f>+'記入欄'!N93&amp;"・"&amp;'記入欄'!N94</f>
        <v>・</v>
      </c>
      <c r="J36" s="50"/>
      <c r="K36" s="271">
        <v>16</v>
      </c>
      <c r="L36" s="36"/>
    </row>
    <row r="37" spans="1:12" ht="14.25">
      <c r="A37" s="38" t="str">
        <f>+"("&amp;$A$3&amp;")"</f>
        <v>(0)</v>
      </c>
      <c r="B37" s="35"/>
      <c r="C37" s="38" t="str">
        <f>+"("&amp;$A$3&amp;")"</f>
        <v>(0)</v>
      </c>
      <c r="D37" s="38"/>
      <c r="E37" s="271"/>
      <c r="F37" s="36"/>
      <c r="G37" s="38" t="str">
        <f>+"("&amp;$A$3&amp;")"</f>
        <v>(0)</v>
      </c>
      <c r="H37" s="35"/>
      <c r="I37" s="38" t="str">
        <f>+"("&amp;$A$3&amp;")"</f>
        <v>(0)</v>
      </c>
      <c r="J37" s="38"/>
      <c r="K37" s="271"/>
      <c r="L37" s="36"/>
    </row>
    <row r="38" spans="1:12" s="89" customFormat="1" ht="14.25">
      <c r="A38" s="50" t="str">
        <f>+'記入欄'!C53&amp;"・"&amp;'記入欄'!C54</f>
        <v>・</v>
      </c>
      <c r="B38" s="35"/>
      <c r="C38" s="50" t="str">
        <f>+'記入欄'!N53&amp;"・"&amp;'記入欄'!N54</f>
        <v>・</v>
      </c>
      <c r="D38" s="50"/>
      <c r="E38" s="271">
        <v>17</v>
      </c>
      <c r="F38" s="36"/>
      <c r="G38" s="50" t="str">
        <f>+'記入欄'!C95&amp;"・"&amp;'記入欄'!C96</f>
        <v>・</v>
      </c>
      <c r="H38" s="35"/>
      <c r="I38" s="50" t="str">
        <f>+'記入欄'!N95&amp;"・"&amp;'記入欄'!N96</f>
        <v>・</v>
      </c>
      <c r="J38" s="50"/>
      <c r="K38" s="271">
        <v>17</v>
      </c>
      <c r="L38" s="36"/>
    </row>
    <row r="39" spans="1:12" ht="14.25">
      <c r="A39" s="38" t="str">
        <f>+"("&amp;$A$3&amp;")"</f>
        <v>(0)</v>
      </c>
      <c r="B39" s="35"/>
      <c r="C39" s="38" t="str">
        <f>+"("&amp;$A$3&amp;")"</f>
        <v>(0)</v>
      </c>
      <c r="D39" s="38"/>
      <c r="E39" s="271"/>
      <c r="F39" s="36"/>
      <c r="G39" s="38" t="str">
        <f>+"("&amp;$A$3&amp;")"</f>
        <v>(0)</v>
      </c>
      <c r="H39" s="35"/>
      <c r="I39" s="38" t="str">
        <f>+"("&amp;$A$3&amp;")"</f>
        <v>(0)</v>
      </c>
      <c r="J39" s="38"/>
      <c r="K39" s="271"/>
      <c r="L39" s="36"/>
    </row>
    <row r="40" spans="1:12" s="89" customFormat="1" ht="14.25">
      <c r="A40" s="50" t="str">
        <f>+'記入欄'!C55&amp;"・"&amp;'記入欄'!C56</f>
        <v>・</v>
      </c>
      <c r="B40" s="35"/>
      <c r="C40" s="50" t="str">
        <f>+'記入欄'!N55&amp;"・"&amp;'記入欄'!N56</f>
        <v>・</v>
      </c>
      <c r="D40" s="50"/>
      <c r="E40" s="271">
        <v>18</v>
      </c>
      <c r="F40" s="36"/>
      <c r="G40" s="50" t="str">
        <f>+'記入欄'!C97&amp;"・"&amp;'記入欄'!C98</f>
        <v>・</v>
      </c>
      <c r="H40" s="35"/>
      <c r="I40" s="50" t="str">
        <f>+'記入欄'!N97&amp;"・"&amp;'記入欄'!N98</f>
        <v>・</v>
      </c>
      <c r="J40" s="50"/>
      <c r="K40" s="271">
        <v>18</v>
      </c>
      <c r="L40" s="36"/>
    </row>
    <row r="41" spans="1:12" ht="14.25">
      <c r="A41" s="38" t="str">
        <f>+"("&amp;$A$3&amp;")"</f>
        <v>(0)</v>
      </c>
      <c r="B41" s="35"/>
      <c r="C41" s="38" t="str">
        <f>+"("&amp;$A$3&amp;")"</f>
        <v>(0)</v>
      </c>
      <c r="D41" s="38"/>
      <c r="E41" s="271"/>
      <c r="F41" s="36"/>
      <c r="G41" s="38" t="str">
        <f>+"("&amp;$A$3&amp;")"</f>
        <v>(0)</v>
      </c>
      <c r="H41" s="35"/>
      <c r="I41" s="38" t="str">
        <f>+"("&amp;$A$3&amp;")"</f>
        <v>(0)</v>
      </c>
      <c r="J41" s="38"/>
      <c r="K41" s="271"/>
      <c r="L41" s="36"/>
    </row>
    <row r="42" spans="1:12" s="89" customFormat="1" ht="14.25">
      <c r="A42" s="50" t="str">
        <f>+'記入欄'!C57&amp;"・"&amp;'記入欄'!C58</f>
        <v>・</v>
      </c>
      <c r="B42" s="35"/>
      <c r="C42" s="50" t="str">
        <f>+'記入欄'!N57&amp;"・"&amp;'記入欄'!N58</f>
        <v>・</v>
      </c>
      <c r="D42" s="50"/>
      <c r="E42" s="271">
        <v>19</v>
      </c>
      <c r="F42" s="36"/>
      <c r="G42" s="50" t="str">
        <f>+'記入欄'!C99&amp;"・"&amp;'記入欄'!C100</f>
        <v>・</v>
      </c>
      <c r="H42" s="35"/>
      <c r="I42" s="50" t="str">
        <f>+'記入欄'!N99&amp;"・"&amp;'記入欄'!N100</f>
        <v>・</v>
      </c>
      <c r="J42" s="50"/>
      <c r="K42" s="271">
        <v>19</v>
      </c>
      <c r="L42" s="36"/>
    </row>
    <row r="43" spans="1:12" ht="14.25">
      <c r="A43" s="38" t="str">
        <f>+"("&amp;$A$3&amp;")"</f>
        <v>(0)</v>
      </c>
      <c r="B43" s="35"/>
      <c r="C43" s="38" t="str">
        <f>+"("&amp;$A$3&amp;")"</f>
        <v>(0)</v>
      </c>
      <c r="D43" s="38"/>
      <c r="E43" s="271"/>
      <c r="F43" s="36"/>
      <c r="G43" s="38" t="str">
        <f>+"("&amp;$A$3&amp;")"</f>
        <v>(0)</v>
      </c>
      <c r="H43" s="35"/>
      <c r="I43" s="38" t="str">
        <f>+"("&amp;$A$3&amp;")"</f>
        <v>(0)</v>
      </c>
      <c r="J43" s="38"/>
      <c r="K43" s="271"/>
      <c r="L43" s="36"/>
    </row>
    <row r="44" spans="1:12" s="89" customFormat="1" ht="14.25">
      <c r="A44" s="50" t="str">
        <f>+'記入欄'!C59&amp;"・"&amp;'記入欄'!C60</f>
        <v>・</v>
      </c>
      <c r="B44" s="35"/>
      <c r="C44" s="50" t="str">
        <f>+'記入欄'!N59&amp;"・"&amp;'記入欄'!N60</f>
        <v>・</v>
      </c>
      <c r="D44" s="50"/>
      <c r="E44" s="271">
        <v>20</v>
      </c>
      <c r="F44" s="36"/>
      <c r="G44" s="50" t="str">
        <f>+'記入欄'!C101&amp;"・"&amp;'記入欄'!C102</f>
        <v>・</v>
      </c>
      <c r="H44" s="35"/>
      <c r="I44" s="50" t="str">
        <f>+'記入欄'!N101&amp;"・"&amp;'記入欄'!N102</f>
        <v>・</v>
      </c>
      <c r="J44" s="50"/>
      <c r="K44" s="271">
        <v>20</v>
      </c>
      <c r="L44" s="36"/>
    </row>
    <row r="45" spans="1:12" ht="14.25">
      <c r="A45" s="38" t="str">
        <f>+"("&amp;$A$3&amp;")"</f>
        <v>(0)</v>
      </c>
      <c r="B45" s="35"/>
      <c r="C45" s="38" t="str">
        <f>+"("&amp;$A$3&amp;")"</f>
        <v>(0)</v>
      </c>
      <c r="D45" s="38"/>
      <c r="E45" s="271"/>
      <c r="F45" s="36"/>
      <c r="G45" s="38" t="str">
        <f>+"("&amp;$A$3&amp;")"</f>
        <v>(0)</v>
      </c>
      <c r="H45" s="35"/>
      <c r="I45" s="38" t="str">
        <f>+"("&amp;$A$3&amp;")"</f>
        <v>(0)</v>
      </c>
      <c r="J45" s="38"/>
      <c r="K45" s="271"/>
      <c r="L45" s="36"/>
    </row>
  </sheetData>
  <sheetProtection password="CC41" sheet="1"/>
  <mergeCells count="40">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K6:K7"/>
    <mergeCell ref="K8:K9"/>
    <mergeCell ref="K10:K11"/>
    <mergeCell ref="K12:K13"/>
    <mergeCell ref="K14:K15"/>
    <mergeCell ref="K16:K17"/>
    <mergeCell ref="K18:K19"/>
    <mergeCell ref="K20:K21"/>
    <mergeCell ref="K22:K23"/>
    <mergeCell ref="K24:K25"/>
    <mergeCell ref="K26:K27"/>
    <mergeCell ref="K28:K29"/>
    <mergeCell ref="K30:K31"/>
    <mergeCell ref="K32:K33"/>
    <mergeCell ref="K34:K35"/>
    <mergeCell ref="K36:K37"/>
    <mergeCell ref="K38:K39"/>
    <mergeCell ref="K40:K41"/>
    <mergeCell ref="K42:K43"/>
    <mergeCell ref="K44:K45"/>
  </mergeCells>
  <printOptions/>
  <pageMargins left="0.787" right="0.787" top="0.984" bottom="0.984"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1:O93"/>
  <sheetViews>
    <sheetView zoomScale="90" zoomScaleNormal="90" zoomScalePageLayoutView="0" workbookViewId="0" topLeftCell="A1">
      <selection activeCell="A3" sqref="A3"/>
    </sheetView>
  </sheetViews>
  <sheetFormatPr defaultColWidth="11" defaultRowHeight="15"/>
  <cols>
    <col min="1" max="1" width="18.69921875" style="13" customWidth="1"/>
    <col min="2" max="2" width="11.19921875" style="35" customWidth="1"/>
    <col min="3" max="3" width="11.19921875" style="13" customWidth="1"/>
    <col min="4" max="4" width="11.19921875" style="35" customWidth="1"/>
    <col min="5" max="7" width="11.19921875" style="13" customWidth="1"/>
    <col min="8" max="8" width="11.19921875" style="35" customWidth="1"/>
    <col min="9" max="9" width="8.69921875" style="13" customWidth="1"/>
    <col min="10" max="10" width="8.69921875" style="117" customWidth="1"/>
    <col min="11" max="17" width="8.69921875" style="13" customWidth="1"/>
    <col min="18" max="16384" width="11" style="13" customWidth="1"/>
  </cols>
  <sheetData>
    <row r="1" spans="1:2" ht="14.25">
      <c r="A1" s="35" t="s">
        <v>126</v>
      </c>
      <c r="B1" s="113"/>
    </row>
    <row r="2" spans="1:11" ht="14.25">
      <c r="A2" s="35" t="s">
        <v>136</v>
      </c>
      <c r="B2" s="113"/>
      <c r="C2" s="114"/>
      <c r="D2" s="113"/>
      <c r="E2" s="114"/>
      <c r="K2" s="114"/>
    </row>
    <row r="3" spans="1:15" ht="14.25">
      <c r="A3" s="115">
        <f>+'.'!A3</f>
        <v>0</v>
      </c>
      <c r="B3" s="113"/>
      <c r="C3" s="114"/>
      <c r="D3" s="113"/>
      <c r="E3" s="114"/>
      <c r="I3" s="35"/>
      <c r="K3" s="35"/>
      <c r="L3" s="35"/>
      <c r="M3" s="35"/>
      <c r="N3" s="35"/>
      <c r="O3" s="35"/>
    </row>
    <row r="4" spans="3:15" ht="7.5" customHeight="1">
      <c r="C4" s="114"/>
      <c r="D4" s="113"/>
      <c r="E4" s="114"/>
      <c r="I4" s="35"/>
      <c r="K4" s="35"/>
      <c r="L4" s="35"/>
      <c r="M4" s="35"/>
      <c r="N4" s="35"/>
      <c r="O4" s="35"/>
    </row>
    <row r="5" spans="1:15" ht="14.25">
      <c r="A5" s="95" t="s">
        <v>122</v>
      </c>
      <c r="B5" s="113" t="s">
        <v>131</v>
      </c>
      <c r="C5" s="113" t="s">
        <v>132</v>
      </c>
      <c r="D5" s="113" t="s">
        <v>133</v>
      </c>
      <c r="E5" s="113" t="s">
        <v>133</v>
      </c>
      <c r="F5" s="113" t="s">
        <v>134</v>
      </c>
      <c r="G5" s="113" t="s">
        <v>135</v>
      </c>
      <c r="H5" s="113" t="s">
        <v>135</v>
      </c>
      <c r="I5" s="35"/>
      <c r="J5" s="272" t="s">
        <v>122</v>
      </c>
      <c r="K5" s="272"/>
      <c r="L5" s="35"/>
      <c r="M5" s="35"/>
      <c r="N5" s="35"/>
      <c r="O5" s="35"/>
    </row>
    <row r="6" spans="1:15" ht="14.25">
      <c r="A6" s="13" t="s">
        <v>130</v>
      </c>
      <c r="B6" s="35">
        <f>+'記入欄'!C21</f>
        <v>0</v>
      </c>
      <c r="C6" s="35">
        <f>+'記入欄'!C22</f>
        <v>0</v>
      </c>
      <c r="D6" s="35">
        <f>+$A$3</f>
        <v>0</v>
      </c>
      <c r="E6" s="35">
        <f>+$A$3</f>
        <v>0</v>
      </c>
      <c r="F6" s="35">
        <v>-1</v>
      </c>
      <c r="G6" s="35">
        <f>+'記入欄'!E21</f>
        <v>0</v>
      </c>
      <c r="H6" s="35">
        <f>+'記入欄'!E22</f>
        <v>0</v>
      </c>
      <c r="I6" s="35"/>
      <c r="J6" s="117" t="str">
        <f>+A6&amp;","&amp;B6&amp;","&amp;C6&amp;","&amp;D6&amp;","&amp;E6&amp;","&amp;F6&amp;","&amp;G6&amp;","&amp;H6</f>
        <v>1BD,0,0,0,0,-1,0,0</v>
      </c>
      <c r="K6" s="35"/>
      <c r="L6" s="35"/>
      <c r="M6" s="35"/>
      <c r="N6" s="35"/>
      <c r="O6" s="35"/>
    </row>
    <row r="7" spans="1:15" ht="14.25">
      <c r="A7" s="13" t="s">
        <v>130</v>
      </c>
      <c r="B7" s="35">
        <f>+'記入欄'!C23</f>
        <v>0</v>
      </c>
      <c r="C7" s="35">
        <f>+'記入欄'!C24</f>
        <v>0</v>
      </c>
      <c r="D7" s="35">
        <f aca="true" t="shared" si="0" ref="D7:E25">+$A$3</f>
        <v>0</v>
      </c>
      <c r="E7" s="35">
        <f t="shared" si="0"/>
        <v>0</v>
      </c>
      <c r="F7" s="35">
        <v>-1</v>
      </c>
      <c r="G7" s="35">
        <f>+'記入欄'!E23</f>
        <v>0</v>
      </c>
      <c r="H7" s="35">
        <f>+'記入欄'!E24</f>
        <v>0</v>
      </c>
      <c r="I7" s="35"/>
      <c r="J7" s="117" t="str">
        <f aca="true" t="shared" si="1" ref="J7:J70">+A7&amp;","&amp;B7&amp;","&amp;C7&amp;","&amp;D7&amp;","&amp;E7&amp;","&amp;F7&amp;","&amp;G7&amp;","&amp;H7</f>
        <v>1BD,0,0,0,0,-1,0,0</v>
      </c>
      <c r="K7" s="35"/>
      <c r="L7" s="35"/>
      <c r="M7" s="35"/>
      <c r="N7" s="35"/>
      <c r="O7" s="35"/>
    </row>
    <row r="8" spans="1:15" ht="14.25">
      <c r="A8" s="13" t="s">
        <v>130</v>
      </c>
      <c r="B8" s="35">
        <f>+'記入欄'!C25</f>
        <v>0</v>
      </c>
      <c r="C8" s="35">
        <f>+'記入欄'!C26</f>
        <v>0</v>
      </c>
      <c r="D8" s="35">
        <f t="shared" si="0"/>
        <v>0</v>
      </c>
      <c r="E8" s="35">
        <f t="shared" si="0"/>
        <v>0</v>
      </c>
      <c r="F8" s="35">
        <v>-1</v>
      </c>
      <c r="G8" s="35">
        <f>+'記入欄'!E25</f>
        <v>0</v>
      </c>
      <c r="H8" s="35">
        <f>+'記入欄'!E26</f>
        <v>0</v>
      </c>
      <c r="I8" s="35"/>
      <c r="J8" s="117" t="str">
        <f t="shared" si="1"/>
        <v>1BD,0,0,0,0,-1,0,0</v>
      </c>
      <c r="K8" s="35"/>
      <c r="L8" s="35"/>
      <c r="M8" s="35"/>
      <c r="N8" s="35"/>
      <c r="O8" s="35"/>
    </row>
    <row r="9" spans="1:15" ht="14.25">
      <c r="A9" s="13" t="s">
        <v>130</v>
      </c>
      <c r="B9" s="35">
        <f>+'記入欄'!C27</f>
        <v>0</v>
      </c>
      <c r="C9" s="35">
        <f>+'記入欄'!C28</f>
        <v>0</v>
      </c>
      <c r="D9" s="35">
        <f t="shared" si="0"/>
        <v>0</v>
      </c>
      <c r="E9" s="35">
        <f t="shared" si="0"/>
        <v>0</v>
      </c>
      <c r="F9" s="35">
        <v>-1</v>
      </c>
      <c r="G9" s="35">
        <f>+'記入欄'!E27</f>
        <v>0</v>
      </c>
      <c r="H9" s="35">
        <f>+'記入欄'!E28</f>
        <v>0</v>
      </c>
      <c r="I9" s="35"/>
      <c r="J9" s="117" t="str">
        <f t="shared" si="1"/>
        <v>1BD,0,0,0,0,-1,0,0</v>
      </c>
      <c r="K9" s="35"/>
      <c r="L9" s="35"/>
      <c r="M9" s="35"/>
      <c r="N9" s="35"/>
      <c r="O9" s="35"/>
    </row>
    <row r="10" spans="1:15" ht="14.25">
      <c r="A10" s="13" t="s">
        <v>130</v>
      </c>
      <c r="B10" s="35">
        <f>+'記入欄'!C29</f>
        <v>0</v>
      </c>
      <c r="C10" s="35">
        <f>+'記入欄'!C30</f>
        <v>0</v>
      </c>
      <c r="D10" s="35">
        <f t="shared" si="0"/>
        <v>0</v>
      </c>
      <c r="E10" s="35">
        <f t="shared" si="0"/>
        <v>0</v>
      </c>
      <c r="F10" s="35">
        <v>-1</v>
      </c>
      <c r="G10" s="35">
        <f>+'記入欄'!E29</f>
        <v>0</v>
      </c>
      <c r="H10" s="35">
        <f>+'記入欄'!E30</f>
        <v>0</v>
      </c>
      <c r="I10" s="35"/>
      <c r="J10" s="117" t="str">
        <f t="shared" si="1"/>
        <v>1BD,0,0,0,0,-1,0,0</v>
      </c>
      <c r="K10" s="35"/>
      <c r="L10" s="35"/>
      <c r="M10" s="35"/>
      <c r="N10" s="35"/>
      <c r="O10" s="35"/>
    </row>
    <row r="11" spans="1:15" ht="14.25">
      <c r="A11" s="13" t="s">
        <v>130</v>
      </c>
      <c r="B11" s="35">
        <f>+'記入欄'!C31</f>
        <v>0</v>
      </c>
      <c r="C11" s="35">
        <f>+'記入欄'!C32</f>
        <v>0</v>
      </c>
      <c r="D11" s="35">
        <f t="shared" si="0"/>
        <v>0</v>
      </c>
      <c r="E11" s="35">
        <f t="shared" si="0"/>
        <v>0</v>
      </c>
      <c r="F11" s="35">
        <v>-1</v>
      </c>
      <c r="G11" s="35">
        <f>+'記入欄'!E31</f>
        <v>0</v>
      </c>
      <c r="H11" s="35">
        <f>+'記入欄'!E32</f>
        <v>0</v>
      </c>
      <c r="I11" s="35"/>
      <c r="J11" s="117" t="str">
        <f t="shared" si="1"/>
        <v>1BD,0,0,0,0,-1,0,0</v>
      </c>
      <c r="K11" s="35"/>
      <c r="L11" s="35"/>
      <c r="M11" s="35"/>
      <c r="N11" s="35"/>
      <c r="O11" s="35"/>
    </row>
    <row r="12" spans="1:14" ht="14.25">
      <c r="A12" s="13" t="s">
        <v>130</v>
      </c>
      <c r="B12" s="35">
        <f>+'記入欄'!C33</f>
        <v>0</v>
      </c>
      <c r="C12" s="35">
        <f>+'記入欄'!C34</f>
        <v>0</v>
      </c>
      <c r="D12" s="35">
        <f t="shared" si="0"/>
        <v>0</v>
      </c>
      <c r="E12" s="35">
        <f t="shared" si="0"/>
        <v>0</v>
      </c>
      <c r="F12" s="35">
        <v>-1</v>
      </c>
      <c r="G12" s="35">
        <f>+'記入欄'!E33</f>
        <v>0</v>
      </c>
      <c r="H12" s="35">
        <f>+'記入欄'!E34</f>
        <v>0</v>
      </c>
      <c r="I12" s="35"/>
      <c r="J12" s="117" t="str">
        <f t="shared" si="1"/>
        <v>1BD,0,0,0,0,-1,0,0</v>
      </c>
      <c r="K12" s="35"/>
      <c r="L12" s="35"/>
      <c r="M12" s="35"/>
      <c r="N12" s="35"/>
    </row>
    <row r="13" spans="1:14" ht="14.25">
      <c r="A13" s="13" t="s">
        <v>130</v>
      </c>
      <c r="B13" s="35">
        <f>+'記入欄'!C35</f>
        <v>0</v>
      </c>
      <c r="C13" s="35">
        <f>+'記入欄'!C36</f>
        <v>0</v>
      </c>
      <c r="D13" s="35">
        <f t="shared" si="0"/>
        <v>0</v>
      </c>
      <c r="E13" s="35">
        <f t="shared" si="0"/>
        <v>0</v>
      </c>
      <c r="F13" s="35">
        <v>-1</v>
      </c>
      <c r="G13" s="35">
        <f>+'記入欄'!E35</f>
        <v>0</v>
      </c>
      <c r="H13" s="35">
        <f>+'記入欄'!E36</f>
        <v>0</v>
      </c>
      <c r="I13" s="35"/>
      <c r="J13" s="117" t="str">
        <f t="shared" si="1"/>
        <v>1BD,0,0,0,0,-1,0,0</v>
      </c>
      <c r="K13" s="35"/>
      <c r="L13" s="35"/>
      <c r="M13" s="35"/>
      <c r="N13" s="35"/>
    </row>
    <row r="14" spans="1:14" ht="14.25">
      <c r="A14" s="13" t="s">
        <v>130</v>
      </c>
      <c r="B14" s="35">
        <f>+'記入欄'!C37</f>
        <v>0</v>
      </c>
      <c r="C14" s="35">
        <f>+'記入欄'!C38</f>
        <v>0</v>
      </c>
      <c r="D14" s="35">
        <f t="shared" si="0"/>
        <v>0</v>
      </c>
      <c r="E14" s="35">
        <f t="shared" si="0"/>
        <v>0</v>
      </c>
      <c r="F14" s="35">
        <v>-1</v>
      </c>
      <c r="G14" s="35">
        <f>+'記入欄'!E37</f>
        <v>0</v>
      </c>
      <c r="H14" s="35">
        <f>+'記入欄'!E38</f>
        <v>0</v>
      </c>
      <c r="I14" s="35"/>
      <c r="J14" s="117" t="str">
        <f t="shared" si="1"/>
        <v>1BD,0,0,0,0,-1,0,0</v>
      </c>
      <c r="K14" s="35"/>
      <c r="L14" s="35"/>
      <c r="M14" s="35"/>
      <c r="N14" s="35"/>
    </row>
    <row r="15" spans="1:14" ht="14.25">
      <c r="A15" s="13" t="s">
        <v>130</v>
      </c>
      <c r="B15" s="35">
        <f>+'記入欄'!C39</f>
        <v>0</v>
      </c>
      <c r="C15" s="35">
        <f>+'記入欄'!C40</f>
        <v>0</v>
      </c>
      <c r="D15" s="35">
        <f t="shared" si="0"/>
        <v>0</v>
      </c>
      <c r="E15" s="35">
        <f t="shared" si="0"/>
        <v>0</v>
      </c>
      <c r="F15" s="35">
        <v>-1</v>
      </c>
      <c r="G15" s="35">
        <f>+'記入欄'!E39</f>
        <v>0</v>
      </c>
      <c r="H15" s="35">
        <f>+'記入欄'!E40</f>
        <v>0</v>
      </c>
      <c r="I15" s="35"/>
      <c r="J15" s="117" t="str">
        <f t="shared" si="1"/>
        <v>1BD,0,0,0,0,-1,0,0</v>
      </c>
      <c r="K15" s="35"/>
      <c r="L15" s="35"/>
      <c r="M15" s="35"/>
      <c r="N15" s="35"/>
    </row>
    <row r="16" spans="1:14" ht="14.25">
      <c r="A16" s="13" t="s">
        <v>130</v>
      </c>
      <c r="B16" s="35">
        <f>+'記入欄'!C41</f>
        <v>0</v>
      </c>
      <c r="C16" s="35">
        <f>+'記入欄'!C42</f>
        <v>0</v>
      </c>
      <c r="D16" s="35">
        <f t="shared" si="0"/>
        <v>0</v>
      </c>
      <c r="E16" s="35">
        <f t="shared" si="0"/>
        <v>0</v>
      </c>
      <c r="F16" s="35">
        <v>-1</v>
      </c>
      <c r="G16" s="35">
        <f>+'記入欄'!E41</f>
        <v>0</v>
      </c>
      <c r="H16" s="35">
        <f>+'記入欄'!E42</f>
        <v>0</v>
      </c>
      <c r="I16" s="35"/>
      <c r="J16" s="117" t="str">
        <f t="shared" si="1"/>
        <v>1BD,0,0,0,0,-1,0,0</v>
      </c>
      <c r="K16" s="35"/>
      <c r="L16" s="35"/>
      <c r="M16" s="35"/>
      <c r="N16" s="35"/>
    </row>
    <row r="17" spans="1:14" ht="14.25">
      <c r="A17" s="13" t="s">
        <v>130</v>
      </c>
      <c r="B17" s="35">
        <f>+'記入欄'!C43</f>
        <v>0</v>
      </c>
      <c r="C17" s="35">
        <f>+'記入欄'!C44</f>
        <v>0</v>
      </c>
      <c r="D17" s="35">
        <f t="shared" si="0"/>
        <v>0</v>
      </c>
      <c r="E17" s="35">
        <f t="shared" si="0"/>
        <v>0</v>
      </c>
      <c r="F17" s="35">
        <v>-1</v>
      </c>
      <c r="G17" s="35">
        <f>+'記入欄'!E43</f>
        <v>0</v>
      </c>
      <c r="H17" s="35">
        <f>+'記入欄'!E44</f>
        <v>0</v>
      </c>
      <c r="I17" s="35"/>
      <c r="J17" s="117" t="str">
        <f t="shared" si="1"/>
        <v>1BD,0,0,0,0,-1,0,0</v>
      </c>
      <c r="K17" s="35"/>
      <c r="L17" s="35"/>
      <c r="M17" s="35"/>
      <c r="N17" s="35"/>
    </row>
    <row r="18" spans="1:14" ht="14.25">
      <c r="A18" s="13" t="s">
        <v>130</v>
      </c>
      <c r="B18" s="35">
        <f>+'記入欄'!C45</f>
        <v>0</v>
      </c>
      <c r="C18" s="35">
        <f>+'記入欄'!C46</f>
        <v>0</v>
      </c>
      <c r="D18" s="35">
        <f t="shared" si="0"/>
        <v>0</v>
      </c>
      <c r="E18" s="35">
        <f t="shared" si="0"/>
        <v>0</v>
      </c>
      <c r="F18" s="35">
        <v>-1</v>
      </c>
      <c r="G18" s="35">
        <f>+'記入欄'!E45</f>
        <v>0</v>
      </c>
      <c r="H18" s="35">
        <f>+'記入欄'!E46</f>
        <v>0</v>
      </c>
      <c r="I18" s="35"/>
      <c r="J18" s="117" t="str">
        <f t="shared" si="1"/>
        <v>1BD,0,0,0,0,-1,0,0</v>
      </c>
      <c r="K18" s="35"/>
      <c r="L18" s="35"/>
      <c r="M18" s="35"/>
      <c r="N18" s="35"/>
    </row>
    <row r="19" spans="1:14" ht="14.25">
      <c r="A19" s="13" t="s">
        <v>130</v>
      </c>
      <c r="B19" s="35">
        <f>+'記入欄'!C47</f>
        <v>0</v>
      </c>
      <c r="C19" s="35">
        <f>+'記入欄'!C48</f>
        <v>0</v>
      </c>
      <c r="D19" s="35">
        <f t="shared" si="0"/>
        <v>0</v>
      </c>
      <c r="E19" s="35">
        <f t="shared" si="0"/>
        <v>0</v>
      </c>
      <c r="F19" s="35">
        <v>-1</v>
      </c>
      <c r="G19" s="35">
        <f>+'記入欄'!E47</f>
        <v>0</v>
      </c>
      <c r="H19" s="35">
        <f>+'記入欄'!E48</f>
        <v>0</v>
      </c>
      <c r="I19" s="35"/>
      <c r="J19" s="117" t="str">
        <f t="shared" si="1"/>
        <v>1BD,0,0,0,0,-1,0,0</v>
      </c>
      <c r="K19" s="35"/>
      <c r="L19" s="35"/>
      <c r="M19" s="35"/>
      <c r="N19" s="35"/>
    </row>
    <row r="20" spans="1:14" ht="14.25">
      <c r="A20" s="13" t="s">
        <v>130</v>
      </c>
      <c r="B20" s="35">
        <f>+'記入欄'!C49</f>
        <v>0</v>
      </c>
      <c r="C20" s="35">
        <f>+'記入欄'!C50</f>
        <v>0</v>
      </c>
      <c r="D20" s="35">
        <f t="shared" si="0"/>
        <v>0</v>
      </c>
      <c r="E20" s="35">
        <f t="shared" si="0"/>
        <v>0</v>
      </c>
      <c r="F20" s="35">
        <v>-1</v>
      </c>
      <c r="G20" s="35">
        <f>+'記入欄'!E49</f>
        <v>0</v>
      </c>
      <c r="H20" s="35">
        <f>+'記入欄'!E50</f>
        <v>0</v>
      </c>
      <c r="I20" s="35"/>
      <c r="J20" s="117" t="str">
        <f t="shared" si="1"/>
        <v>1BD,0,0,0,0,-1,0,0</v>
      </c>
      <c r="K20" s="35"/>
      <c r="L20" s="35"/>
      <c r="M20" s="35"/>
      <c r="N20" s="35"/>
    </row>
    <row r="21" spans="1:14" ht="14.25">
      <c r="A21" s="13" t="s">
        <v>130</v>
      </c>
      <c r="B21" s="35">
        <f>+'記入欄'!C51</f>
        <v>0</v>
      </c>
      <c r="C21" s="35">
        <f>+'記入欄'!C52</f>
        <v>0</v>
      </c>
      <c r="D21" s="35">
        <f t="shared" si="0"/>
        <v>0</v>
      </c>
      <c r="E21" s="35">
        <f t="shared" si="0"/>
        <v>0</v>
      </c>
      <c r="F21" s="35">
        <v>-1</v>
      </c>
      <c r="G21" s="35">
        <f>+'記入欄'!E51</f>
        <v>0</v>
      </c>
      <c r="H21" s="35">
        <f>+'記入欄'!E52</f>
        <v>0</v>
      </c>
      <c r="I21" s="35"/>
      <c r="J21" s="117" t="str">
        <f t="shared" si="1"/>
        <v>1BD,0,0,0,0,-1,0,0</v>
      </c>
      <c r="K21" s="35"/>
      <c r="L21" s="35"/>
      <c r="M21" s="35"/>
      <c r="N21" s="35"/>
    </row>
    <row r="22" spans="1:14" ht="14.25">
      <c r="A22" s="13" t="s">
        <v>130</v>
      </c>
      <c r="B22" s="35">
        <f>+'記入欄'!C53</f>
        <v>0</v>
      </c>
      <c r="C22" s="35">
        <f>+'記入欄'!C54</f>
        <v>0</v>
      </c>
      <c r="D22" s="35">
        <f t="shared" si="0"/>
        <v>0</v>
      </c>
      <c r="E22" s="35">
        <f t="shared" si="0"/>
        <v>0</v>
      </c>
      <c r="F22" s="35">
        <v>-1</v>
      </c>
      <c r="G22" s="35">
        <f>+'記入欄'!E53</f>
        <v>0</v>
      </c>
      <c r="H22" s="35">
        <f>+'記入欄'!E54</f>
        <v>0</v>
      </c>
      <c r="I22" s="35"/>
      <c r="J22" s="117" t="str">
        <f t="shared" si="1"/>
        <v>1BD,0,0,0,0,-1,0,0</v>
      </c>
      <c r="K22" s="35"/>
      <c r="L22" s="35"/>
      <c r="M22" s="35"/>
      <c r="N22" s="35"/>
    </row>
    <row r="23" spans="1:14" ht="14.25">
      <c r="A23" s="13" t="s">
        <v>130</v>
      </c>
      <c r="B23" s="35">
        <f>+'記入欄'!C55</f>
        <v>0</v>
      </c>
      <c r="C23" s="35">
        <f>+'記入欄'!C56</f>
        <v>0</v>
      </c>
      <c r="D23" s="35">
        <f t="shared" si="0"/>
        <v>0</v>
      </c>
      <c r="E23" s="35">
        <f t="shared" si="0"/>
        <v>0</v>
      </c>
      <c r="F23" s="35">
        <v>-1</v>
      </c>
      <c r="G23" s="35">
        <f>+'記入欄'!E55</f>
        <v>0</v>
      </c>
      <c r="H23" s="35">
        <f>+'記入欄'!E56</f>
        <v>0</v>
      </c>
      <c r="I23" s="35"/>
      <c r="J23" s="117" t="str">
        <f t="shared" si="1"/>
        <v>1BD,0,0,0,0,-1,0,0</v>
      </c>
      <c r="K23" s="35"/>
      <c r="L23" s="35"/>
      <c r="M23" s="35"/>
      <c r="N23" s="35"/>
    </row>
    <row r="24" spans="1:14" ht="14.25">
      <c r="A24" s="13" t="s">
        <v>130</v>
      </c>
      <c r="B24" s="35">
        <f>+'記入欄'!C57</f>
        <v>0</v>
      </c>
      <c r="C24" s="35">
        <f>+'記入欄'!C58</f>
        <v>0</v>
      </c>
      <c r="D24" s="35">
        <f t="shared" si="0"/>
        <v>0</v>
      </c>
      <c r="E24" s="35">
        <f t="shared" si="0"/>
        <v>0</v>
      </c>
      <c r="F24" s="35">
        <v>-1</v>
      </c>
      <c r="G24" s="35">
        <f>+'記入欄'!E57</f>
        <v>0</v>
      </c>
      <c r="H24" s="35">
        <f>+'記入欄'!E58</f>
        <v>0</v>
      </c>
      <c r="I24" s="35"/>
      <c r="J24" s="117" t="str">
        <f t="shared" si="1"/>
        <v>1BD,0,0,0,0,-1,0,0</v>
      </c>
      <c r="K24" s="35"/>
      <c r="L24" s="35"/>
      <c r="M24" s="35"/>
      <c r="N24" s="35"/>
    </row>
    <row r="25" spans="1:14" ht="14.25">
      <c r="A25" s="13" t="s">
        <v>130</v>
      </c>
      <c r="B25" s="35">
        <f>+'記入欄'!C59</f>
        <v>0</v>
      </c>
      <c r="C25" s="35">
        <f>+'記入欄'!C60</f>
        <v>0</v>
      </c>
      <c r="D25" s="35">
        <f t="shared" si="0"/>
        <v>0</v>
      </c>
      <c r="E25" s="35">
        <f t="shared" si="0"/>
        <v>0</v>
      </c>
      <c r="F25" s="35">
        <v>-1</v>
      </c>
      <c r="G25" s="35">
        <f>+'記入欄'!E59</f>
        <v>0</v>
      </c>
      <c r="H25" s="35">
        <f>+'記入欄'!E60</f>
        <v>0</v>
      </c>
      <c r="I25" s="35"/>
      <c r="J25" s="117" t="str">
        <f t="shared" si="1"/>
        <v>1BD,0,0,0,0,-1,0,0</v>
      </c>
      <c r="K25" s="35"/>
      <c r="L25" s="35"/>
      <c r="M25" s="35"/>
      <c r="N25" s="35"/>
    </row>
    <row r="26" spans="1:14" ht="14.25">
      <c r="A26" s="95" t="s">
        <v>123</v>
      </c>
      <c r="B26" s="113" t="s">
        <v>131</v>
      </c>
      <c r="C26" s="113" t="s">
        <v>132</v>
      </c>
      <c r="D26" s="113" t="s">
        <v>133</v>
      </c>
      <c r="E26" s="113" t="s">
        <v>133</v>
      </c>
      <c r="F26" s="113" t="s">
        <v>134</v>
      </c>
      <c r="G26" s="113" t="s">
        <v>135</v>
      </c>
      <c r="H26" s="113" t="s">
        <v>135</v>
      </c>
      <c r="J26" s="272" t="s">
        <v>123</v>
      </c>
      <c r="K26" s="272"/>
      <c r="L26" s="35"/>
      <c r="M26" s="35"/>
      <c r="N26" s="35"/>
    </row>
    <row r="27" spans="1:14" ht="14.25">
      <c r="A27" s="13" t="s">
        <v>137</v>
      </c>
      <c r="B27" s="35">
        <f>+'記入欄'!N21</f>
        <v>0</v>
      </c>
      <c r="C27" s="35">
        <f>+'記入欄'!N22</f>
        <v>0</v>
      </c>
      <c r="D27" s="35">
        <f>+$A$3</f>
        <v>0</v>
      </c>
      <c r="E27" s="35">
        <f>+$A$3</f>
        <v>0</v>
      </c>
      <c r="F27" s="35">
        <v>-1</v>
      </c>
      <c r="G27" s="35">
        <f>+'記入欄'!O21</f>
        <v>0</v>
      </c>
      <c r="H27" s="35">
        <f>+'記入欄'!O22</f>
        <v>0</v>
      </c>
      <c r="I27" s="35"/>
      <c r="J27" s="117" t="str">
        <f t="shared" si="1"/>
        <v>2BD,0,0,0,0,-1,0,0</v>
      </c>
      <c r="K27" s="35"/>
      <c r="L27" s="35"/>
      <c r="M27" s="35"/>
      <c r="N27" s="35"/>
    </row>
    <row r="28" spans="1:14" ht="14.25">
      <c r="A28" s="13" t="s">
        <v>137</v>
      </c>
      <c r="B28" s="35">
        <f>+'記入欄'!N23</f>
        <v>0</v>
      </c>
      <c r="C28" s="35">
        <f>+'記入欄'!N24</f>
        <v>0</v>
      </c>
      <c r="D28" s="35">
        <f aca="true" t="shared" si="2" ref="D28:E43">+$A$3</f>
        <v>0</v>
      </c>
      <c r="E28" s="35">
        <f t="shared" si="2"/>
        <v>0</v>
      </c>
      <c r="F28" s="35">
        <v>-1</v>
      </c>
      <c r="G28" s="35">
        <f>+'記入欄'!O23</f>
        <v>0</v>
      </c>
      <c r="H28" s="35">
        <f>+'記入欄'!O24</f>
        <v>0</v>
      </c>
      <c r="I28" s="35"/>
      <c r="J28" s="117" t="str">
        <f t="shared" si="1"/>
        <v>2BD,0,0,0,0,-1,0,0</v>
      </c>
      <c r="K28" s="35"/>
      <c r="L28" s="35"/>
      <c r="M28" s="35"/>
      <c r="N28" s="35"/>
    </row>
    <row r="29" spans="1:14" ht="14.25">
      <c r="A29" s="13" t="s">
        <v>137</v>
      </c>
      <c r="B29" s="35">
        <f>+'記入欄'!N25</f>
        <v>0</v>
      </c>
      <c r="C29" s="35">
        <f>+'記入欄'!N26</f>
        <v>0</v>
      </c>
      <c r="D29" s="35">
        <f t="shared" si="2"/>
        <v>0</v>
      </c>
      <c r="E29" s="35">
        <f t="shared" si="2"/>
        <v>0</v>
      </c>
      <c r="F29" s="35">
        <v>-1</v>
      </c>
      <c r="G29" s="35">
        <f>+'記入欄'!O25</f>
        <v>0</v>
      </c>
      <c r="H29" s="35">
        <f>+'記入欄'!O26</f>
        <v>0</v>
      </c>
      <c r="I29" s="35"/>
      <c r="J29" s="117" t="str">
        <f t="shared" si="1"/>
        <v>2BD,0,0,0,0,-1,0,0</v>
      </c>
      <c r="K29" s="35"/>
      <c r="L29" s="35"/>
      <c r="M29" s="35"/>
      <c r="N29" s="35"/>
    </row>
    <row r="30" spans="1:14" ht="14.25">
      <c r="A30" s="13" t="s">
        <v>137</v>
      </c>
      <c r="B30" s="35">
        <f>+'記入欄'!N27</f>
        <v>0</v>
      </c>
      <c r="C30" s="35">
        <f>+'記入欄'!N28</f>
        <v>0</v>
      </c>
      <c r="D30" s="35">
        <f t="shared" si="2"/>
        <v>0</v>
      </c>
      <c r="E30" s="35">
        <f t="shared" si="2"/>
        <v>0</v>
      </c>
      <c r="F30" s="35">
        <v>-1</v>
      </c>
      <c r="G30" s="35">
        <f>+'記入欄'!O27</f>
        <v>0</v>
      </c>
      <c r="H30" s="35">
        <f>+'記入欄'!O28</f>
        <v>0</v>
      </c>
      <c r="I30" s="35"/>
      <c r="J30" s="117" t="str">
        <f t="shared" si="1"/>
        <v>2BD,0,0,0,0,-1,0,0</v>
      </c>
      <c r="K30" s="35"/>
      <c r="L30" s="35"/>
      <c r="M30" s="35"/>
      <c r="N30" s="35"/>
    </row>
    <row r="31" spans="1:14" ht="14.25">
      <c r="A31" s="13" t="s">
        <v>137</v>
      </c>
      <c r="B31" s="35">
        <f>+'記入欄'!N29</f>
        <v>0</v>
      </c>
      <c r="C31" s="35">
        <f>+'記入欄'!N30</f>
        <v>0</v>
      </c>
      <c r="D31" s="35">
        <f t="shared" si="2"/>
        <v>0</v>
      </c>
      <c r="E31" s="35">
        <f t="shared" si="2"/>
        <v>0</v>
      </c>
      <c r="F31" s="35">
        <v>-1</v>
      </c>
      <c r="G31" s="35">
        <f>+'記入欄'!O29</f>
        <v>0</v>
      </c>
      <c r="H31" s="35">
        <f>+'記入欄'!O30</f>
        <v>0</v>
      </c>
      <c r="I31" s="35"/>
      <c r="J31" s="117" t="str">
        <f t="shared" si="1"/>
        <v>2BD,0,0,0,0,-1,0,0</v>
      </c>
      <c r="K31" s="35"/>
      <c r="L31" s="35"/>
      <c r="M31" s="35"/>
      <c r="N31" s="35"/>
    </row>
    <row r="32" spans="1:14" ht="14.25">
      <c r="A32" s="13" t="s">
        <v>137</v>
      </c>
      <c r="B32" s="35">
        <f>+'記入欄'!N31</f>
        <v>0</v>
      </c>
      <c r="C32" s="35">
        <f>+'記入欄'!N32</f>
        <v>0</v>
      </c>
      <c r="D32" s="35">
        <f t="shared" si="2"/>
        <v>0</v>
      </c>
      <c r="E32" s="35">
        <f t="shared" si="2"/>
        <v>0</v>
      </c>
      <c r="F32" s="35">
        <v>-1</v>
      </c>
      <c r="G32" s="35">
        <f>+'記入欄'!O31</f>
        <v>0</v>
      </c>
      <c r="H32" s="35">
        <f>+'記入欄'!O32</f>
        <v>0</v>
      </c>
      <c r="I32" s="35"/>
      <c r="J32" s="117" t="str">
        <f t="shared" si="1"/>
        <v>2BD,0,0,0,0,-1,0,0</v>
      </c>
      <c r="K32" s="35"/>
      <c r="L32" s="35"/>
      <c r="M32" s="35"/>
      <c r="N32" s="35"/>
    </row>
    <row r="33" spans="1:14" ht="14.25">
      <c r="A33" s="13" t="s">
        <v>137</v>
      </c>
      <c r="B33" s="35">
        <f>+'記入欄'!N33</f>
        <v>0</v>
      </c>
      <c r="C33" s="35">
        <f>+'記入欄'!N34</f>
        <v>0</v>
      </c>
      <c r="D33" s="35">
        <f t="shared" si="2"/>
        <v>0</v>
      </c>
      <c r="E33" s="35">
        <f t="shared" si="2"/>
        <v>0</v>
      </c>
      <c r="F33" s="35">
        <v>-1</v>
      </c>
      <c r="G33" s="35">
        <f>+'記入欄'!O33</f>
        <v>0</v>
      </c>
      <c r="H33" s="35">
        <f>+'記入欄'!O34</f>
        <v>0</v>
      </c>
      <c r="I33" s="35"/>
      <c r="J33" s="117" t="str">
        <f t="shared" si="1"/>
        <v>2BD,0,0,0,0,-1,0,0</v>
      </c>
      <c r="K33" s="35"/>
      <c r="L33" s="35"/>
      <c r="M33" s="35"/>
      <c r="N33" s="35"/>
    </row>
    <row r="34" spans="1:14" ht="14.25">
      <c r="A34" s="13" t="s">
        <v>137</v>
      </c>
      <c r="B34" s="35">
        <f>+'記入欄'!N35</f>
        <v>0</v>
      </c>
      <c r="C34" s="35">
        <f>+'記入欄'!N36</f>
        <v>0</v>
      </c>
      <c r="D34" s="35">
        <f t="shared" si="2"/>
        <v>0</v>
      </c>
      <c r="E34" s="35">
        <f t="shared" si="2"/>
        <v>0</v>
      </c>
      <c r="F34" s="35">
        <v>-1</v>
      </c>
      <c r="G34" s="35">
        <f>+'記入欄'!O35</f>
        <v>0</v>
      </c>
      <c r="H34" s="35">
        <f>+'記入欄'!O36</f>
        <v>0</v>
      </c>
      <c r="I34" s="35"/>
      <c r="J34" s="117" t="str">
        <f t="shared" si="1"/>
        <v>2BD,0,0,0,0,-1,0,0</v>
      </c>
      <c r="K34" s="35"/>
      <c r="L34" s="35"/>
      <c r="M34" s="35"/>
      <c r="N34" s="35"/>
    </row>
    <row r="35" spans="1:14" ht="14.25">
      <c r="A35" s="13" t="s">
        <v>137</v>
      </c>
      <c r="B35" s="35">
        <f>+'記入欄'!N37</f>
        <v>0</v>
      </c>
      <c r="C35" s="35">
        <f>+'記入欄'!N38</f>
        <v>0</v>
      </c>
      <c r="D35" s="35">
        <f t="shared" si="2"/>
        <v>0</v>
      </c>
      <c r="E35" s="35">
        <f t="shared" si="2"/>
        <v>0</v>
      </c>
      <c r="F35" s="35">
        <v>-1</v>
      </c>
      <c r="G35" s="35">
        <f>+'記入欄'!O37</f>
        <v>0</v>
      </c>
      <c r="H35" s="35">
        <f>+'記入欄'!O38</f>
        <v>0</v>
      </c>
      <c r="I35" s="35"/>
      <c r="J35" s="117" t="str">
        <f t="shared" si="1"/>
        <v>2BD,0,0,0,0,-1,0,0</v>
      </c>
      <c r="K35" s="35"/>
      <c r="L35" s="35"/>
      <c r="M35" s="35"/>
      <c r="N35" s="35"/>
    </row>
    <row r="36" spans="1:14" ht="14.25">
      <c r="A36" s="13" t="s">
        <v>137</v>
      </c>
      <c r="B36" s="35">
        <f>+'記入欄'!N39</f>
        <v>0</v>
      </c>
      <c r="C36" s="35">
        <f>+'記入欄'!N40</f>
        <v>0</v>
      </c>
      <c r="D36" s="35">
        <f t="shared" si="2"/>
        <v>0</v>
      </c>
      <c r="E36" s="35">
        <f t="shared" si="2"/>
        <v>0</v>
      </c>
      <c r="F36" s="35">
        <v>-1</v>
      </c>
      <c r="G36" s="35">
        <f>+'記入欄'!O39</f>
        <v>0</v>
      </c>
      <c r="H36" s="35">
        <f>+'記入欄'!O40</f>
        <v>0</v>
      </c>
      <c r="I36" s="35"/>
      <c r="J36" s="117" t="str">
        <f t="shared" si="1"/>
        <v>2BD,0,0,0,0,-1,0,0</v>
      </c>
      <c r="K36" s="35"/>
      <c r="L36" s="35"/>
      <c r="M36" s="35"/>
      <c r="N36" s="35"/>
    </row>
    <row r="37" spans="1:10" ht="14.25">
      <c r="A37" s="13" t="s">
        <v>137</v>
      </c>
      <c r="B37" s="35">
        <f>+'記入欄'!N41</f>
        <v>0</v>
      </c>
      <c r="C37" s="35">
        <f>+'記入欄'!N42</f>
        <v>0</v>
      </c>
      <c r="D37" s="35">
        <f t="shared" si="2"/>
        <v>0</v>
      </c>
      <c r="E37" s="35">
        <f t="shared" si="2"/>
        <v>0</v>
      </c>
      <c r="F37" s="35">
        <v>-1</v>
      </c>
      <c r="G37" s="35">
        <f>+'記入欄'!O41</f>
        <v>0</v>
      </c>
      <c r="H37" s="35">
        <f>+'記入欄'!O42</f>
        <v>0</v>
      </c>
      <c r="J37" s="117" t="str">
        <f t="shared" si="1"/>
        <v>2BD,0,0,0,0,-1,0,0</v>
      </c>
    </row>
    <row r="38" spans="1:10" ht="14.25">
      <c r="A38" s="13" t="s">
        <v>137</v>
      </c>
      <c r="B38" s="35">
        <f>+'記入欄'!N43</f>
        <v>0</v>
      </c>
      <c r="C38" s="35">
        <f>+'記入欄'!N44</f>
        <v>0</v>
      </c>
      <c r="D38" s="35">
        <f t="shared" si="2"/>
        <v>0</v>
      </c>
      <c r="E38" s="35">
        <f t="shared" si="2"/>
        <v>0</v>
      </c>
      <c r="F38" s="35">
        <v>-1</v>
      </c>
      <c r="G38" s="35">
        <f>+'記入欄'!O43</f>
        <v>0</v>
      </c>
      <c r="H38" s="35">
        <f>+'記入欄'!O44</f>
        <v>0</v>
      </c>
      <c r="J38" s="117" t="str">
        <f t="shared" si="1"/>
        <v>2BD,0,0,0,0,-1,0,0</v>
      </c>
    </row>
    <row r="39" spans="1:10" ht="14.25">
      <c r="A39" s="13" t="s">
        <v>137</v>
      </c>
      <c r="B39" s="35">
        <f>+'記入欄'!N45</f>
        <v>0</v>
      </c>
      <c r="C39" s="35">
        <f>+'記入欄'!N46</f>
        <v>0</v>
      </c>
      <c r="D39" s="35">
        <f t="shared" si="2"/>
        <v>0</v>
      </c>
      <c r="E39" s="35">
        <f t="shared" si="2"/>
        <v>0</v>
      </c>
      <c r="F39" s="35">
        <v>-1</v>
      </c>
      <c r="G39" s="35">
        <f>+'記入欄'!O45</f>
        <v>0</v>
      </c>
      <c r="H39" s="35">
        <f>+'記入欄'!O46</f>
        <v>0</v>
      </c>
      <c r="J39" s="117" t="str">
        <f t="shared" si="1"/>
        <v>2BD,0,0,0,0,-1,0,0</v>
      </c>
    </row>
    <row r="40" spans="1:10" ht="14.25">
      <c r="A40" s="13" t="s">
        <v>137</v>
      </c>
      <c r="B40" s="35">
        <f>+'記入欄'!N47</f>
        <v>0</v>
      </c>
      <c r="C40" s="35">
        <f>+'記入欄'!N48</f>
        <v>0</v>
      </c>
      <c r="D40" s="35">
        <f t="shared" si="2"/>
        <v>0</v>
      </c>
      <c r="E40" s="35">
        <f t="shared" si="2"/>
        <v>0</v>
      </c>
      <c r="F40" s="35">
        <v>-1</v>
      </c>
      <c r="G40" s="35">
        <f>+'記入欄'!O47</f>
        <v>0</v>
      </c>
      <c r="H40" s="35">
        <f>+'記入欄'!O48</f>
        <v>0</v>
      </c>
      <c r="J40" s="117" t="str">
        <f t="shared" si="1"/>
        <v>2BD,0,0,0,0,-1,0,0</v>
      </c>
    </row>
    <row r="41" spans="1:10" ht="14.25">
      <c r="A41" s="13" t="s">
        <v>137</v>
      </c>
      <c r="B41" s="35">
        <f>+'記入欄'!N49</f>
        <v>0</v>
      </c>
      <c r="C41" s="35">
        <f>+'記入欄'!N50</f>
        <v>0</v>
      </c>
      <c r="D41" s="35">
        <f t="shared" si="2"/>
        <v>0</v>
      </c>
      <c r="E41" s="35">
        <f t="shared" si="2"/>
        <v>0</v>
      </c>
      <c r="F41" s="35">
        <v>-1</v>
      </c>
      <c r="G41" s="35">
        <f>+'記入欄'!O49</f>
        <v>0</v>
      </c>
      <c r="H41" s="35">
        <f>+'記入欄'!O50</f>
        <v>0</v>
      </c>
      <c r="J41" s="117" t="str">
        <f t="shared" si="1"/>
        <v>2BD,0,0,0,0,-1,0,0</v>
      </c>
    </row>
    <row r="42" spans="1:10" ht="14.25">
      <c r="A42" s="13" t="s">
        <v>137</v>
      </c>
      <c r="B42" s="35">
        <f>+'記入欄'!N51</f>
        <v>0</v>
      </c>
      <c r="C42" s="35">
        <f>+'記入欄'!N52</f>
        <v>0</v>
      </c>
      <c r="D42" s="35">
        <f t="shared" si="2"/>
        <v>0</v>
      </c>
      <c r="E42" s="35">
        <f t="shared" si="2"/>
        <v>0</v>
      </c>
      <c r="F42" s="35">
        <v>-1</v>
      </c>
      <c r="G42" s="35">
        <f>+'記入欄'!O51</f>
        <v>0</v>
      </c>
      <c r="H42" s="35">
        <f>+'記入欄'!O52</f>
        <v>0</v>
      </c>
      <c r="J42" s="117" t="str">
        <f t="shared" si="1"/>
        <v>2BD,0,0,0,0,-1,0,0</v>
      </c>
    </row>
    <row r="43" spans="1:10" ht="14.25">
      <c r="A43" s="13" t="s">
        <v>137</v>
      </c>
      <c r="B43" s="35">
        <f>+'記入欄'!N53</f>
        <v>0</v>
      </c>
      <c r="C43" s="35">
        <f>+'記入欄'!N54</f>
        <v>0</v>
      </c>
      <c r="D43" s="35">
        <f t="shared" si="2"/>
        <v>0</v>
      </c>
      <c r="E43" s="35">
        <f t="shared" si="2"/>
        <v>0</v>
      </c>
      <c r="F43" s="35">
        <v>-1</v>
      </c>
      <c r="G43" s="35">
        <f>+'記入欄'!O53</f>
        <v>0</v>
      </c>
      <c r="H43" s="35">
        <f>+'記入欄'!O54</f>
        <v>0</v>
      </c>
      <c r="J43" s="117" t="str">
        <f t="shared" si="1"/>
        <v>2BD,0,0,0,0,-1,0,0</v>
      </c>
    </row>
    <row r="44" spans="1:10" ht="14.25">
      <c r="A44" s="13" t="s">
        <v>137</v>
      </c>
      <c r="B44" s="35">
        <f>+'記入欄'!N55</f>
        <v>0</v>
      </c>
      <c r="C44" s="35">
        <f>+'記入欄'!N56</f>
        <v>0</v>
      </c>
      <c r="D44" s="35">
        <f aca="true" t="shared" si="3" ref="D44:E60">+$A$3</f>
        <v>0</v>
      </c>
      <c r="E44" s="35">
        <f t="shared" si="3"/>
        <v>0</v>
      </c>
      <c r="F44" s="35">
        <v>-1</v>
      </c>
      <c r="G44" s="35">
        <f>+'記入欄'!O55</f>
        <v>0</v>
      </c>
      <c r="H44" s="35">
        <f>+'記入欄'!O56</f>
        <v>0</v>
      </c>
      <c r="J44" s="117" t="str">
        <f t="shared" si="1"/>
        <v>2BD,0,0,0,0,-1,0,0</v>
      </c>
    </row>
    <row r="45" spans="1:10" ht="14.25">
      <c r="A45" s="13" t="s">
        <v>137</v>
      </c>
      <c r="B45" s="35">
        <f>+'記入欄'!N57</f>
        <v>0</v>
      </c>
      <c r="C45" s="35">
        <f>+'記入欄'!N58</f>
        <v>0</v>
      </c>
      <c r="D45" s="35">
        <f t="shared" si="3"/>
        <v>0</v>
      </c>
      <c r="E45" s="35">
        <f t="shared" si="3"/>
        <v>0</v>
      </c>
      <c r="F45" s="35">
        <v>-1</v>
      </c>
      <c r="G45" s="35">
        <f>+'記入欄'!O57</f>
        <v>0</v>
      </c>
      <c r="H45" s="35">
        <f>+'記入欄'!O58</f>
        <v>0</v>
      </c>
      <c r="J45" s="117" t="str">
        <f t="shared" si="1"/>
        <v>2BD,0,0,0,0,-1,0,0</v>
      </c>
    </row>
    <row r="46" spans="1:10" ht="14.25">
      <c r="A46" s="13" t="s">
        <v>137</v>
      </c>
      <c r="B46" s="35">
        <f>+'記入欄'!N59</f>
        <v>0</v>
      </c>
      <c r="C46" s="35">
        <f>+'記入欄'!N60</f>
        <v>0</v>
      </c>
      <c r="D46" s="35">
        <f t="shared" si="3"/>
        <v>0</v>
      </c>
      <c r="E46" s="35">
        <f t="shared" si="3"/>
        <v>0</v>
      </c>
      <c r="F46" s="35">
        <v>-1</v>
      </c>
      <c r="G46" s="35">
        <f>+'記入欄'!O59</f>
        <v>0</v>
      </c>
      <c r="H46" s="35">
        <f>+'記入欄'!O60</f>
        <v>0</v>
      </c>
      <c r="J46" s="117" t="str">
        <f t="shared" si="1"/>
        <v>2BD,0,0,0,0,-1,0,0</v>
      </c>
    </row>
    <row r="47" spans="1:11" ht="14.25">
      <c r="A47" s="98" t="s">
        <v>124</v>
      </c>
      <c r="B47" s="113" t="s">
        <v>131</v>
      </c>
      <c r="C47" s="113" t="s">
        <v>132</v>
      </c>
      <c r="D47" s="113" t="s">
        <v>133</v>
      </c>
      <c r="E47" s="113" t="s">
        <v>133</v>
      </c>
      <c r="F47" s="113" t="s">
        <v>134</v>
      </c>
      <c r="G47" s="113" t="s">
        <v>135</v>
      </c>
      <c r="H47" s="113" t="s">
        <v>135</v>
      </c>
      <c r="J47" s="273" t="s">
        <v>124</v>
      </c>
      <c r="K47" s="273"/>
    </row>
    <row r="48" spans="1:10" ht="14.25">
      <c r="A48" s="13" t="s">
        <v>138</v>
      </c>
      <c r="B48" s="35">
        <f>+'記入欄'!C63</f>
        <v>0</v>
      </c>
      <c r="C48" s="35">
        <f>+'記入欄'!C64</f>
        <v>0</v>
      </c>
      <c r="D48" s="35">
        <f t="shared" si="3"/>
        <v>0</v>
      </c>
      <c r="E48" s="35">
        <f t="shared" si="3"/>
        <v>0</v>
      </c>
      <c r="F48" s="35">
        <v>-1</v>
      </c>
      <c r="G48" s="35">
        <f>+'記入欄'!E63</f>
        <v>0</v>
      </c>
      <c r="H48" s="35">
        <f>+'記入欄'!E64</f>
        <v>0</v>
      </c>
      <c r="J48" s="117" t="str">
        <f t="shared" si="1"/>
        <v>1GD,0,0,0,0,-1,0,0</v>
      </c>
    </row>
    <row r="49" spans="1:10" ht="14.25">
      <c r="A49" s="13" t="s">
        <v>138</v>
      </c>
      <c r="B49" s="35">
        <f>+'記入欄'!C65</f>
        <v>0</v>
      </c>
      <c r="C49" s="35">
        <f>+'記入欄'!C66</f>
        <v>0</v>
      </c>
      <c r="D49" s="35">
        <f t="shared" si="3"/>
        <v>0</v>
      </c>
      <c r="E49" s="35">
        <f t="shared" si="3"/>
        <v>0</v>
      </c>
      <c r="F49" s="35">
        <v>-1</v>
      </c>
      <c r="G49" s="35">
        <f>+'記入欄'!E65</f>
        <v>0</v>
      </c>
      <c r="H49" s="35">
        <f>+'記入欄'!E66</f>
        <v>0</v>
      </c>
      <c r="J49" s="117" t="str">
        <f t="shared" si="1"/>
        <v>1GD,0,0,0,0,-1,0,0</v>
      </c>
    </row>
    <row r="50" spans="1:10" ht="14.25">
      <c r="A50" s="13" t="s">
        <v>138</v>
      </c>
      <c r="B50" s="35">
        <f>+'記入欄'!C67</f>
        <v>0</v>
      </c>
      <c r="C50" s="35">
        <f>+'記入欄'!C68</f>
        <v>0</v>
      </c>
      <c r="D50" s="35">
        <f t="shared" si="3"/>
        <v>0</v>
      </c>
      <c r="E50" s="35">
        <f t="shared" si="3"/>
        <v>0</v>
      </c>
      <c r="F50" s="35">
        <v>-1</v>
      </c>
      <c r="G50" s="35">
        <f>+'記入欄'!E67</f>
        <v>0</v>
      </c>
      <c r="H50" s="35">
        <f>+'記入欄'!E68</f>
        <v>0</v>
      </c>
      <c r="J50" s="117" t="str">
        <f t="shared" si="1"/>
        <v>1GD,0,0,0,0,-1,0,0</v>
      </c>
    </row>
    <row r="51" spans="1:10" ht="14.25">
      <c r="A51" s="13" t="s">
        <v>138</v>
      </c>
      <c r="B51" s="35">
        <f>+'記入欄'!C69</f>
        <v>0</v>
      </c>
      <c r="C51" s="35">
        <f>+'記入欄'!C70</f>
        <v>0</v>
      </c>
      <c r="D51" s="35">
        <f t="shared" si="3"/>
        <v>0</v>
      </c>
      <c r="E51" s="35">
        <f t="shared" si="3"/>
        <v>0</v>
      </c>
      <c r="F51" s="35">
        <v>-1</v>
      </c>
      <c r="G51" s="35">
        <f>+'記入欄'!E69</f>
        <v>0</v>
      </c>
      <c r="H51" s="35">
        <f>+'記入欄'!E70</f>
        <v>0</v>
      </c>
      <c r="J51" s="117" t="str">
        <f t="shared" si="1"/>
        <v>1GD,0,0,0,0,-1,0,0</v>
      </c>
    </row>
    <row r="52" spans="1:10" ht="14.25">
      <c r="A52" s="13" t="s">
        <v>138</v>
      </c>
      <c r="B52" s="35">
        <f>+'記入欄'!C71</f>
        <v>0</v>
      </c>
      <c r="C52" s="35">
        <f>+'記入欄'!C72</f>
        <v>0</v>
      </c>
      <c r="D52" s="35">
        <f t="shared" si="3"/>
        <v>0</v>
      </c>
      <c r="E52" s="35">
        <f t="shared" si="3"/>
        <v>0</v>
      </c>
      <c r="F52" s="35">
        <v>-1</v>
      </c>
      <c r="G52" s="35">
        <f>+'記入欄'!E71</f>
        <v>0</v>
      </c>
      <c r="H52" s="35">
        <f>+'記入欄'!E72</f>
        <v>0</v>
      </c>
      <c r="J52" s="117" t="str">
        <f t="shared" si="1"/>
        <v>1GD,0,0,0,0,-1,0,0</v>
      </c>
    </row>
    <row r="53" spans="1:10" ht="14.25">
      <c r="A53" s="13" t="s">
        <v>138</v>
      </c>
      <c r="B53" s="35">
        <f>+'記入欄'!C73</f>
        <v>0</v>
      </c>
      <c r="C53" s="35">
        <f>+'記入欄'!C74</f>
        <v>0</v>
      </c>
      <c r="D53" s="35">
        <f t="shared" si="3"/>
        <v>0</v>
      </c>
      <c r="E53" s="35">
        <f t="shared" si="3"/>
        <v>0</v>
      </c>
      <c r="F53" s="35">
        <v>-1</v>
      </c>
      <c r="G53" s="35">
        <f>+'記入欄'!E73</f>
        <v>0</v>
      </c>
      <c r="H53" s="35">
        <f>+'記入欄'!E74</f>
        <v>0</v>
      </c>
      <c r="J53" s="117" t="str">
        <f t="shared" si="1"/>
        <v>1GD,0,0,0,0,-1,0,0</v>
      </c>
    </row>
    <row r="54" spans="1:10" ht="14.25">
      <c r="A54" s="13" t="s">
        <v>138</v>
      </c>
      <c r="B54" s="35">
        <f>+'記入欄'!C75</f>
        <v>0</v>
      </c>
      <c r="C54" s="35">
        <f>+'記入欄'!C76</f>
        <v>0</v>
      </c>
      <c r="D54" s="35">
        <f t="shared" si="3"/>
        <v>0</v>
      </c>
      <c r="E54" s="35">
        <f t="shared" si="3"/>
        <v>0</v>
      </c>
      <c r="F54" s="35">
        <v>-1</v>
      </c>
      <c r="G54" s="35">
        <f>+'記入欄'!E75</f>
        <v>0</v>
      </c>
      <c r="H54" s="35">
        <f>+'記入欄'!E76</f>
        <v>0</v>
      </c>
      <c r="J54" s="117" t="str">
        <f t="shared" si="1"/>
        <v>1GD,0,0,0,0,-1,0,0</v>
      </c>
    </row>
    <row r="55" spans="1:10" ht="14.25">
      <c r="A55" s="13" t="s">
        <v>138</v>
      </c>
      <c r="B55" s="35">
        <f>+'記入欄'!C77</f>
        <v>0</v>
      </c>
      <c r="C55" s="35">
        <f>+'記入欄'!C78</f>
        <v>0</v>
      </c>
      <c r="D55" s="35">
        <f t="shared" si="3"/>
        <v>0</v>
      </c>
      <c r="E55" s="35">
        <f t="shared" si="3"/>
        <v>0</v>
      </c>
      <c r="F55" s="35">
        <v>-1</v>
      </c>
      <c r="G55" s="35">
        <f>+'記入欄'!E77</f>
        <v>0</v>
      </c>
      <c r="H55" s="35">
        <f>+'記入欄'!E78</f>
        <v>0</v>
      </c>
      <c r="J55" s="117" t="str">
        <f t="shared" si="1"/>
        <v>1GD,0,0,0,0,-1,0,0</v>
      </c>
    </row>
    <row r="56" spans="1:10" ht="14.25">
      <c r="A56" s="13" t="s">
        <v>138</v>
      </c>
      <c r="B56" s="35">
        <f>+'記入欄'!C79</f>
        <v>0</v>
      </c>
      <c r="C56" s="35">
        <f>+'記入欄'!C80</f>
        <v>0</v>
      </c>
      <c r="D56" s="35">
        <f t="shared" si="3"/>
        <v>0</v>
      </c>
      <c r="E56" s="35">
        <f t="shared" si="3"/>
        <v>0</v>
      </c>
      <c r="F56" s="35">
        <v>-1</v>
      </c>
      <c r="G56" s="35">
        <f>+'記入欄'!E79</f>
        <v>0</v>
      </c>
      <c r="H56" s="35">
        <f>+'記入欄'!E80</f>
        <v>0</v>
      </c>
      <c r="J56" s="117" t="str">
        <f t="shared" si="1"/>
        <v>1GD,0,0,0,0,-1,0,0</v>
      </c>
    </row>
    <row r="57" spans="1:10" ht="14.25">
      <c r="A57" s="13" t="s">
        <v>138</v>
      </c>
      <c r="B57" s="35">
        <f>+'記入欄'!C81</f>
        <v>0</v>
      </c>
      <c r="C57" s="35">
        <f>+'記入欄'!C82</f>
        <v>0</v>
      </c>
      <c r="D57" s="35">
        <f t="shared" si="3"/>
        <v>0</v>
      </c>
      <c r="E57" s="35">
        <f t="shared" si="3"/>
        <v>0</v>
      </c>
      <c r="F57" s="35">
        <v>-1</v>
      </c>
      <c r="G57" s="35">
        <f>+'記入欄'!E81</f>
        <v>0</v>
      </c>
      <c r="H57" s="35">
        <f>+'記入欄'!E82</f>
        <v>0</v>
      </c>
      <c r="J57" s="117" t="str">
        <f t="shared" si="1"/>
        <v>1GD,0,0,0,0,-1,0,0</v>
      </c>
    </row>
    <row r="58" spans="1:10" ht="14.25">
      <c r="A58" s="13" t="s">
        <v>138</v>
      </c>
      <c r="B58" s="35">
        <f>+'記入欄'!C83</f>
        <v>0</v>
      </c>
      <c r="C58" s="35">
        <f>+'記入欄'!C84</f>
        <v>0</v>
      </c>
      <c r="D58" s="35">
        <f t="shared" si="3"/>
        <v>0</v>
      </c>
      <c r="E58" s="35">
        <f t="shared" si="3"/>
        <v>0</v>
      </c>
      <c r="F58" s="35">
        <v>-1</v>
      </c>
      <c r="G58" s="35">
        <f>+'記入欄'!E83</f>
        <v>0</v>
      </c>
      <c r="H58" s="35">
        <f>+'記入欄'!E84</f>
        <v>0</v>
      </c>
      <c r="J58" s="117" t="str">
        <f t="shared" si="1"/>
        <v>1GD,0,0,0,0,-1,0,0</v>
      </c>
    </row>
    <row r="59" spans="1:10" ht="14.25">
      <c r="A59" s="13" t="s">
        <v>138</v>
      </c>
      <c r="B59" s="35">
        <f>+'記入欄'!C85</f>
        <v>0</v>
      </c>
      <c r="C59" s="35">
        <f>+'記入欄'!C86</f>
        <v>0</v>
      </c>
      <c r="D59" s="35">
        <f t="shared" si="3"/>
        <v>0</v>
      </c>
      <c r="E59" s="35">
        <f t="shared" si="3"/>
        <v>0</v>
      </c>
      <c r="F59" s="35">
        <v>-1</v>
      </c>
      <c r="G59" s="35">
        <f>+'記入欄'!E85</f>
        <v>0</v>
      </c>
      <c r="H59" s="35">
        <f>+'記入欄'!E86</f>
        <v>0</v>
      </c>
      <c r="J59" s="117" t="str">
        <f t="shared" si="1"/>
        <v>1GD,0,0,0,0,-1,0,0</v>
      </c>
    </row>
    <row r="60" spans="1:10" ht="14.25">
      <c r="A60" s="13" t="s">
        <v>138</v>
      </c>
      <c r="B60" s="35">
        <f>+'記入欄'!C87</f>
        <v>0</v>
      </c>
      <c r="C60" s="35">
        <f>+'記入欄'!C88</f>
        <v>0</v>
      </c>
      <c r="D60" s="35">
        <f t="shared" si="3"/>
        <v>0</v>
      </c>
      <c r="E60" s="35">
        <f t="shared" si="3"/>
        <v>0</v>
      </c>
      <c r="F60" s="35">
        <v>-1</v>
      </c>
      <c r="G60" s="35">
        <f>+'記入欄'!E87</f>
        <v>0</v>
      </c>
      <c r="H60" s="35">
        <f>+'記入欄'!E88</f>
        <v>0</v>
      </c>
      <c r="J60" s="117" t="str">
        <f t="shared" si="1"/>
        <v>1GD,0,0,0,0,-1,0,0</v>
      </c>
    </row>
    <row r="61" spans="1:10" ht="14.25">
      <c r="A61" s="13" t="s">
        <v>138</v>
      </c>
      <c r="B61" s="35">
        <f>+'記入欄'!C89</f>
        <v>0</v>
      </c>
      <c r="C61" s="35">
        <f>+'記入欄'!C90</f>
        <v>0</v>
      </c>
      <c r="D61" s="35">
        <f aca="true" t="shared" si="4" ref="D61:E91">+$A$3</f>
        <v>0</v>
      </c>
      <c r="E61" s="35">
        <f t="shared" si="4"/>
        <v>0</v>
      </c>
      <c r="F61" s="35">
        <v>-1</v>
      </c>
      <c r="G61" s="35">
        <f>+'記入欄'!E89</f>
        <v>0</v>
      </c>
      <c r="H61" s="35">
        <f>+'記入欄'!E90</f>
        <v>0</v>
      </c>
      <c r="J61" s="117" t="str">
        <f t="shared" si="1"/>
        <v>1GD,0,0,0,0,-1,0,0</v>
      </c>
    </row>
    <row r="62" spans="1:10" ht="14.25">
      <c r="A62" s="13" t="s">
        <v>138</v>
      </c>
      <c r="B62" s="35">
        <f>+'記入欄'!C91</f>
        <v>0</v>
      </c>
      <c r="C62" s="35">
        <f>+'記入欄'!C92</f>
        <v>0</v>
      </c>
      <c r="D62" s="35">
        <f t="shared" si="4"/>
        <v>0</v>
      </c>
      <c r="E62" s="35">
        <f t="shared" si="4"/>
        <v>0</v>
      </c>
      <c r="F62" s="35">
        <v>-1</v>
      </c>
      <c r="G62" s="35">
        <f>+'記入欄'!E91</f>
        <v>0</v>
      </c>
      <c r="H62" s="35">
        <f>+'記入欄'!E92</f>
        <v>0</v>
      </c>
      <c r="J62" s="117" t="str">
        <f t="shared" si="1"/>
        <v>1GD,0,0,0,0,-1,0,0</v>
      </c>
    </row>
    <row r="63" spans="1:10" ht="14.25">
      <c r="A63" s="13" t="s">
        <v>138</v>
      </c>
      <c r="B63" s="35">
        <f>+'記入欄'!C93</f>
        <v>0</v>
      </c>
      <c r="C63" s="35">
        <f>+'記入欄'!C94</f>
        <v>0</v>
      </c>
      <c r="D63" s="35">
        <f t="shared" si="4"/>
        <v>0</v>
      </c>
      <c r="E63" s="35">
        <f t="shared" si="4"/>
        <v>0</v>
      </c>
      <c r="F63" s="35">
        <v>-1</v>
      </c>
      <c r="G63" s="35">
        <f>+'記入欄'!E93</f>
        <v>0</v>
      </c>
      <c r="H63" s="35">
        <f>+'記入欄'!E94</f>
        <v>0</v>
      </c>
      <c r="J63" s="117" t="str">
        <f t="shared" si="1"/>
        <v>1GD,0,0,0,0,-1,0,0</v>
      </c>
    </row>
    <row r="64" spans="1:10" ht="14.25">
      <c r="A64" s="13" t="s">
        <v>138</v>
      </c>
      <c r="B64" s="35">
        <f>+'記入欄'!C95</f>
        <v>0</v>
      </c>
      <c r="C64" s="35">
        <f>+'記入欄'!C96</f>
        <v>0</v>
      </c>
      <c r="D64" s="35">
        <f t="shared" si="4"/>
        <v>0</v>
      </c>
      <c r="E64" s="35">
        <f t="shared" si="4"/>
        <v>0</v>
      </c>
      <c r="F64" s="35">
        <v>-1</v>
      </c>
      <c r="G64" s="35">
        <f>+'記入欄'!E95</f>
        <v>0</v>
      </c>
      <c r="H64" s="35">
        <f>+'記入欄'!E96</f>
        <v>0</v>
      </c>
      <c r="J64" s="117" t="str">
        <f t="shared" si="1"/>
        <v>1GD,0,0,0,0,-1,0,0</v>
      </c>
    </row>
    <row r="65" spans="1:10" ht="14.25">
      <c r="A65" s="13" t="s">
        <v>138</v>
      </c>
      <c r="B65" s="35">
        <f>+'記入欄'!C97</f>
        <v>0</v>
      </c>
      <c r="C65" s="35">
        <f>+'記入欄'!C98</f>
        <v>0</v>
      </c>
      <c r="D65" s="35">
        <f t="shared" si="4"/>
        <v>0</v>
      </c>
      <c r="E65" s="35">
        <f t="shared" si="4"/>
        <v>0</v>
      </c>
      <c r="F65" s="35">
        <v>-1</v>
      </c>
      <c r="G65" s="35">
        <f>+'記入欄'!E97</f>
        <v>0</v>
      </c>
      <c r="H65" s="35">
        <f>+'記入欄'!E98</f>
        <v>0</v>
      </c>
      <c r="J65" s="117" t="str">
        <f t="shared" si="1"/>
        <v>1GD,0,0,0,0,-1,0,0</v>
      </c>
    </row>
    <row r="66" spans="1:10" ht="14.25">
      <c r="A66" s="13" t="s">
        <v>138</v>
      </c>
      <c r="B66" s="35">
        <f>+'記入欄'!C99</f>
        <v>0</v>
      </c>
      <c r="C66" s="35">
        <f>+'記入欄'!C100</f>
        <v>0</v>
      </c>
      <c r="D66" s="35">
        <f t="shared" si="4"/>
        <v>0</v>
      </c>
      <c r="E66" s="35">
        <f t="shared" si="4"/>
        <v>0</v>
      </c>
      <c r="F66" s="35">
        <v>-1</v>
      </c>
      <c r="G66" s="35">
        <f>+'記入欄'!E99</f>
        <v>0</v>
      </c>
      <c r="H66" s="35">
        <f>+'記入欄'!E100</f>
        <v>0</v>
      </c>
      <c r="J66" s="117" t="str">
        <f t="shared" si="1"/>
        <v>1GD,0,0,0,0,-1,0,0</v>
      </c>
    </row>
    <row r="67" spans="1:10" ht="14.25">
      <c r="A67" s="13" t="s">
        <v>138</v>
      </c>
      <c r="B67" s="35">
        <f>+'記入欄'!C101</f>
        <v>0</v>
      </c>
      <c r="C67" s="35">
        <f>+'記入欄'!C102</f>
        <v>0</v>
      </c>
      <c r="D67" s="35">
        <f t="shared" si="4"/>
        <v>0</v>
      </c>
      <c r="E67" s="35">
        <f t="shared" si="4"/>
        <v>0</v>
      </c>
      <c r="F67" s="35">
        <v>-1</v>
      </c>
      <c r="G67" s="35">
        <f>+'記入欄'!E101</f>
        <v>0</v>
      </c>
      <c r="H67" s="35">
        <f>+'記入欄'!E102</f>
        <v>0</v>
      </c>
      <c r="J67" s="117" t="str">
        <f t="shared" si="1"/>
        <v>1GD,0,0,0,0,-1,0,0</v>
      </c>
    </row>
    <row r="68" spans="1:11" ht="14.25">
      <c r="A68" s="98" t="s">
        <v>125</v>
      </c>
      <c r="B68" s="113" t="s">
        <v>131</v>
      </c>
      <c r="C68" s="113" t="s">
        <v>132</v>
      </c>
      <c r="D68" s="113" t="s">
        <v>133</v>
      </c>
      <c r="E68" s="113" t="s">
        <v>133</v>
      </c>
      <c r="F68" s="113" t="s">
        <v>134</v>
      </c>
      <c r="G68" s="113" t="s">
        <v>135</v>
      </c>
      <c r="H68" s="113" t="s">
        <v>135</v>
      </c>
      <c r="J68" s="273" t="s">
        <v>125</v>
      </c>
      <c r="K68" s="273"/>
    </row>
    <row r="69" spans="1:10" ht="14.25">
      <c r="A69" s="13" t="s">
        <v>139</v>
      </c>
      <c r="B69" s="35">
        <f>+'記入欄'!N63</f>
        <v>0</v>
      </c>
      <c r="C69" s="35">
        <f>+'記入欄'!N64</f>
        <v>0</v>
      </c>
      <c r="D69" s="35">
        <f t="shared" si="4"/>
        <v>0</v>
      </c>
      <c r="E69" s="35">
        <f t="shared" si="4"/>
        <v>0</v>
      </c>
      <c r="F69" s="35">
        <v>-1</v>
      </c>
      <c r="G69" s="35">
        <f>+'記入欄'!O63</f>
        <v>0</v>
      </c>
      <c r="H69" s="35">
        <f>+'記入欄'!O64</f>
        <v>0</v>
      </c>
      <c r="J69" s="117" t="str">
        <f t="shared" si="1"/>
        <v>2GD,0,0,0,0,-1,0,0</v>
      </c>
    </row>
    <row r="70" spans="1:10" ht="14.25">
      <c r="A70" s="13" t="s">
        <v>139</v>
      </c>
      <c r="B70" s="35">
        <f>+'記入欄'!N65</f>
        <v>0</v>
      </c>
      <c r="C70" s="35">
        <f>+'記入欄'!N66</f>
        <v>0</v>
      </c>
      <c r="D70" s="35">
        <f t="shared" si="4"/>
        <v>0</v>
      </c>
      <c r="E70" s="35">
        <f t="shared" si="4"/>
        <v>0</v>
      </c>
      <c r="F70" s="35">
        <v>-1</v>
      </c>
      <c r="G70" s="35">
        <f>+'記入欄'!O65</f>
        <v>0</v>
      </c>
      <c r="H70" s="35">
        <f>+'記入欄'!O66</f>
        <v>0</v>
      </c>
      <c r="J70" s="117" t="str">
        <f t="shared" si="1"/>
        <v>2GD,0,0,0,0,-1,0,0</v>
      </c>
    </row>
    <row r="71" spans="1:10" ht="14.25">
      <c r="A71" s="13" t="s">
        <v>139</v>
      </c>
      <c r="B71" s="35">
        <f>+'記入欄'!N67</f>
        <v>0</v>
      </c>
      <c r="C71" s="35">
        <f>+'記入欄'!N68</f>
        <v>0</v>
      </c>
      <c r="D71" s="35">
        <f t="shared" si="4"/>
        <v>0</v>
      </c>
      <c r="E71" s="35">
        <f t="shared" si="4"/>
        <v>0</v>
      </c>
      <c r="F71" s="35">
        <v>-1</v>
      </c>
      <c r="G71" s="35">
        <f>+'記入欄'!O67</f>
        <v>0</v>
      </c>
      <c r="H71" s="35">
        <f>+'記入欄'!O68</f>
        <v>0</v>
      </c>
      <c r="J71" s="117" t="str">
        <f aca="true" t="shared" si="5" ref="J71:J93">+A71&amp;","&amp;B71&amp;","&amp;C71&amp;","&amp;D71&amp;","&amp;E71&amp;","&amp;F71&amp;","&amp;G71&amp;","&amp;H71</f>
        <v>2GD,0,0,0,0,-1,0,0</v>
      </c>
    </row>
    <row r="72" spans="1:10" ht="14.25">
      <c r="A72" s="13" t="s">
        <v>139</v>
      </c>
      <c r="B72" s="35">
        <f>+'記入欄'!N69</f>
        <v>0</v>
      </c>
      <c r="C72" s="35">
        <f>+'記入欄'!N70</f>
        <v>0</v>
      </c>
      <c r="D72" s="35">
        <f t="shared" si="4"/>
        <v>0</v>
      </c>
      <c r="E72" s="35">
        <f t="shared" si="4"/>
        <v>0</v>
      </c>
      <c r="F72" s="35">
        <v>-1</v>
      </c>
      <c r="G72" s="35">
        <f>+'記入欄'!O69</f>
        <v>0</v>
      </c>
      <c r="H72" s="35">
        <f>+'記入欄'!O70</f>
        <v>0</v>
      </c>
      <c r="J72" s="117" t="str">
        <f t="shared" si="5"/>
        <v>2GD,0,0,0,0,-1,0,0</v>
      </c>
    </row>
    <row r="73" spans="1:10" ht="14.25">
      <c r="A73" s="13" t="s">
        <v>139</v>
      </c>
      <c r="B73" s="35">
        <f>+'記入欄'!N71</f>
        <v>0</v>
      </c>
      <c r="C73" s="35">
        <f>+'記入欄'!N72</f>
        <v>0</v>
      </c>
      <c r="D73" s="35">
        <f t="shared" si="4"/>
        <v>0</v>
      </c>
      <c r="E73" s="35">
        <f t="shared" si="4"/>
        <v>0</v>
      </c>
      <c r="F73" s="35">
        <v>-1</v>
      </c>
      <c r="G73" s="35">
        <f>+'記入欄'!O71</f>
        <v>0</v>
      </c>
      <c r="H73" s="35">
        <f>+'記入欄'!O72</f>
        <v>0</v>
      </c>
      <c r="J73" s="117" t="str">
        <f t="shared" si="5"/>
        <v>2GD,0,0,0,0,-1,0,0</v>
      </c>
    </row>
    <row r="74" spans="1:10" ht="14.25">
      <c r="A74" s="13" t="s">
        <v>139</v>
      </c>
      <c r="B74" s="35">
        <f>+'記入欄'!N73</f>
        <v>0</v>
      </c>
      <c r="C74" s="35">
        <f>+'記入欄'!N74</f>
        <v>0</v>
      </c>
      <c r="D74" s="35">
        <f t="shared" si="4"/>
        <v>0</v>
      </c>
      <c r="E74" s="35">
        <f t="shared" si="4"/>
        <v>0</v>
      </c>
      <c r="F74" s="35">
        <v>-1</v>
      </c>
      <c r="G74" s="35">
        <f>+'記入欄'!O73</f>
        <v>0</v>
      </c>
      <c r="H74" s="35">
        <f>+'記入欄'!O74</f>
        <v>0</v>
      </c>
      <c r="J74" s="117" t="str">
        <f t="shared" si="5"/>
        <v>2GD,0,0,0,0,-1,0,0</v>
      </c>
    </row>
    <row r="75" spans="1:10" ht="14.25">
      <c r="A75" s="13" t="s">
        <v>139</v>
      </c>
      <c r="B75" s="35">
        <f>+'記入欄'!N75</f>
        <v>0</v>
      </c>
      <c r="C75" s="35">
        <f>+'記入欄'!N76</f>
        <v>0</v>
      </c>
      <c r="D75" s="35">
        <f t="shared" si="4"/>
        <v>0</v>
      </c>
      <c r="E75" s="35">
        <f t="shared" si="4"/>
        <v>0</v>
      </c>
      <c r="F75" s="35">
        <v>-1</v>
      </c>
      <c r="G75" s="35">
        <f>+'記入欄'!O75</f>
        <v>0</v>
      </c>
      <c r="H75" s="35">
        <f>+'記入欄'!O76</f>
        <v>0</v>
      </c>
      <c r="J75" s="117" t="str">
        <f t="shared" si="5"/>
        <v>2GD,0,0,0,0,-1,0,0</v>
      </c>
    </row>
    <row r="76" spans="1:10" ht="14.25">
      <c r="A76" s="13" t="s">
        <v>139</v>
      </c>
      <c r="B76" s="35">
        <f>+'記入欄'!N77</f>
        <v>0</v>
      </c>
      <c r="C76" s="35">
        <f>+'記入欄'!N78</f>
        <v>0</v>
      </c>
      <c r="D76" s="35">
        <f t="shared" si="4"/>
        <v>0</v>
      </c>
      <c r="E76" s="35">
        <f t="shared" si="4"/>
        <v>0</v>
      </c>
      <c r="F76" s="35">
        <v>-1</v>
      </c>
      <c r="G76" s="35">
        <f>+'記入欄'!O77</f>
        <v>0</v>
      </c>
      <c r="H76" s="35">
        <f>+'記入欄'!O78</f>
        <v>0</v>
      </c>
      <c r="J76" s="117" t="str">
        <f t="shared" si="5"/>
        <v>2GD,0,0,0,0,-1,0,0</v>
      </c>
    </row>
    <row r="77" spans="1:10" ht="14.25">
      <c r="A77" s="13" t="s">
        <v>139</v>
      </c>
      <c r="B77" s="35">
        <f>+'記入欄'!N79</f>
        <v>0</v>
      </c>
      <c r="C77" s="35">
        <f>+'記入欄'!N80</f>
        <v>0</v>
      </c>
      <c r="D77" s="35">
        <f t="shared" si="4"/>
        <v>0</v>
      </c>
      <c r="E77" s="35">
        <f t="shared" si="4"/>
        <v>0</v>
      </c>
      <c r="F77" s="35">
        <v>-1</v>
      </c>
      <c r="G77" s="35">
        <f>+'記入欄'!O79</f>
        <v>0</v>
      </c>
      <c r="H77" s="35">
        <f>+'記入欄'!O80</f>
        <v>0</v>
      </c>
      <c r="J77" s="117" t="str">
        <f t="shared" si="5"/>
        <v>2GD,0,0,0,0,-1,0,0</v>
      </c>
    </row>
    <row r="78" spans="1:10" ht="14.25">
      <c r="A78" s="13" t="s">
        <v>139</v>
      </c>
      <c r="B78" s="35">
        <f>+'記入欄'!N81</f>
        <v>0</v>
      </c>
      <c r="C78" s="35">
        <f>+'記入欄'!N82</f>
        <v>0</v>
      </c>
      <c r="D78" s="35">
        <f t="shared" si="4"/>
        <v>0</v>
      </c>
      <c r="E78" s="35">
        <f t="shared" si="4"/>
        <v>0</v>
      </c>
      <c r="F78" s="35">
        <v>-1</v>
      </c>
      <c r="G78" s="35">
        <f>+'記入欄'!O81</f>
        <v>0</v>
      </c>
      <c r="H78" s="35">
        <f>+'記入欄'!O82</f>
        <v>0</v>
      </c>
      <c r="J78" s="117" t="str">
        <f t="shared" si="5"/>
        <v>2GD,0,0,0,0,-1,0,0</v>
      </c>
    </row>
    <row r="79" spans="1:10" ht="14.25">
      <c r="A79" s="13" t="s">
        <v>139</v>
      </c>
      <c r="B79" s="35">
        <f>+'記入欄'!N83</f>
        <v>0</v>
      </c>
      <c r="C79" s="35">
        <f>+'記入欄'!N84</f>
        <v>0</v>
      </c>
      <c r="D79" s="35">
        <f t="shared" si="4"/>
        <v>0</v>
      </c>
      <c r="E79" s="35">
        <f t="shared" si="4"/>
        <v>0</v>
      </c>
      <c r="F79" s="35">
        <v>-1</v>
      </c>
      <c r="G79" s="35">
        <f>+'記入欄'!O83</f>
        <v>0</v>
      </c>
      <c r="H79" s="35">
        <f>+'記入欄'!O84</f>
        <v>0</v>
      </c>
      <c r="J79" s="117" t="str">
        <f t="shared" si="5"/>
        <v>2GD,0,0,0,0,-1,0,0</v>
      </c>
    </row>
    <row r="80" spans="1:10" ht="14.25">
      <c r="A80" s="13" t="s">
        <v>139</v>
      </c>
      <c r="B80" s="35">
        <f>+'記入欄'!N85</f>
        <v>0</v>
      </c>
      <c r="C80" s="35">
        <f>+'記入欄'!N86</f>
        <v>0</v>
      </c>
      <c r="D80" s="35">
        <f t="shared" si="4"/>
        <v>0</v>
      </c>
      <c r="E80" s="35">
        <f t="shared" si="4"/>
        <v>0</v>
      </c>
      <c r="F80" s="35">
        <v>-1</v>
      </c>
      <c r="G80" s="35">
        <f>+'記入欄'!O85</f>
        <v>0</v>
      </c>
      <c r="H80" s="35">
        <f>+'記入欄'!O86</f>
        <v>0</v>
      </c>
      <c r="J80" s="117" t="str">
        <f t="shared" si="5"/>
        <v>2GD,0,0,0,0,-1,0,0</v>
      </c>
    </row>
    <row r="81" spans="1:10" ht="14.25">
      <c r="A81" s="13" t="s">
        <v>139</v>
      </c>
      <c r="B81" s="35">
        <f>+'記入欄'!N87</f>
        <v>0</v>
      </c>
      <c r="C81" s="35">
        <f>+'記入欄'!N88</f>
        <v>0</v>
      </c>
      <c r="D81" s="35">
        <f t="shared" si="4"/>
        <v>0</v>
      </c>
      <c r="E81" s="35">
        <f t="shared" si="4"/>
        <v>0</v>
      </c>
      <c r="F81" s="35">
        <v>-1</v>
      </c>
      <c r="G81" s="35">
        <f>+'記入欄'!O87</f>
        <v>0</v>
      </c>
      <c r="H81" s="35">
        <f>+'記入欄'!O88</f>
        <v>0</v>
      </c>
      <c r="J81" s="117" t="str">
        <f t="shared" si="5"/>
        <v>2GD,0,0,0,0,-1,0,0</v>
      </c>
    </row>
    <row r="82" spans="1:10" ht="14.25">
      <c r="A82" s="13" t="s">
        <v>139</v>
      </c>
      <c r="B82" s="35">
        <f>+'記入欄'!N89</f>
        <v>0</v>
      </c>
      <c r="C82" s="35">
        <f>+'記入欄'!N90</f>
        <v>0</v>
      </c>
      <c r="D82" s="35">
        <f t="shared" si="4"/>
        <v>0</v>
      </c>
      <c r="E82" s="35">
        <f t="shared" si="4"/>
        <v>0</v>
      </c>
      <c r="F82" s="35">
        <v>-1</v>
      </c>
      <c r="G82" s="35">
        <f>+'記入欄'!O89</f>
        <v>0</v>
      </c>
      <c r="H82" s="35">
        <f>+'記入欄'!O90</f>
        <v>0</v>
      </c>
      <c r="J82" s="117" t="str">
        <f t="shared" si="5"/>
        <v>2GD,0,0,0,0,-1,0,0</v>
      </c>
    </row>
    <row r="83" spans="1:10" ht="14.25">
      <c r="A83" s="13" t="s">
        <v>139</v>
      </c>
      <c r="B83" s="35">
        <f>+'記入欄'!N91</f>
        <v>0</v>
      </c>
      <c r="C83" s="35">
        <f>+'記入欄'!N92</f>
        <v>0</v>
      </c>
      <c r="D83" s="35">
        <f t="shared" si="4"/>
        <v>0</v>
      </c>
      <c r="E83" s="35">
        <f t="shared" si="4"/>
        <v>0</v>
      </c>
      <c r="F83" s="35">
        <v>-1</v>
      </c>
      <c r="G83" s="35">
        <f>+'記入欄'!O91</f>
        <v>0</v>
      </c>
      <c r="H83" s="35">
        <f>+'記入欄'!O92</f>
        <v>0</v>
      </c>
      <c r="J83" s="117" t="str">
        <f t="shared" si="5"/>
        <v>2GD,0,0,0,0,-1,0,0</v>
      </c>
    </row>
    <row r="84" spans="1:10" ht="14.25">
      <c r="A84" s="13" t="s">
        <v>139</v>
      </c>
      <c r="B84" s="35">
        <f>+'記入欄'!N93</f>
        <v>0</v>
      </c>
      <c r="C84" s="35">
        <f>+'記入欄'!N94</f>
        <v>0</v>
      </c>
      <c r="D84" s="35">
        <f t="shared" si="4"/>
        <v>0</v>
      </c>
      <c r="E84" s="35">
        <f t="shared" si="4"/>
        <v>0</v>
      </c>
      <c r="F84" s="35">
        <v>-1</v>
      </c>
      <c r="G84" s="35">
        <f>+'記入欄'!O93</f>
        <v>0</v>
      </c>
      <c r="H84" s="35">
        <f>+'記入欄'!O94</f>
        <v>0</v>
      </c>
      <c r="J84" s="117" t="str">
        <f t="shared" si="5"/>
        <v>2GD,0,0,0,0,-1,0,0</v>
      </c>
    </row>
    <row r="85" spans="1:10" ht="14.25">
      <c r="A85" s="13" t="s">
        <v>139</v>
      </c>
      <c r="B85" s="35">
        <f>+'記入欄'!N95</f>
        <v>0</v>
      </c>
      <c r="C85" s="35">
        <f>+'記入欄'!N96</f>
        <v>0</v>
      </c>
      <c r="D85" s="35">
        <f t="shared" si="4"/>
        <v>0</v>
      </c>
      <c r="E85" s="35">
        <f t="shared" si="4"/>
        <v>0</v>
      </c>
      <c r="F85" s="35">
        <v>-1</v>
      </c>
      <c r="G85" s="35">
        <f>+'記入欄'!O95</f>
        <v>0</v>
      </c>
      <c r="H85" s="35">
        <f>+'記入欄'!O96</f>
        <v>0</v>
      </c>
      <c r="J85" s="117" t="str">
        <f t="shared" si="5"/>
        <v>2GD,0,0,0,0,-1,0,0</v>
      </c>
    </row>
    <row r="86" spans="1:10" ht="14.25">
      <c r="A86" s="13" t="s">
        <v>139</v>
      </c>
      <c r="B86" s="35">
        <f>+'記入欄'!N97</f>
        <v>0</v>
      </c>
      <c r="C86" s="35">
        <f>+'記入欄'!N98</f>
        <v>0</v>
      </c>
      <c r="D86" s="35">
        <f t="shared" si="4"/>
        <v>0</v>
      </c>
      <c r="E86" s="35">
        <f t="shared" si="4"/>
        <v>0</v>
      </c>
      <c r="F86" s="35">
        <v>-1</v>
      </c>
      <c r="G86" s="35">
        <f>+'記入欄'!O97</f>
        <v>0</v>
      </c>
      <c r="H86" s="35">
        <f>+'記入欄'!O98</f>
        <v>0</v>
      </c>
      <c r="J86" s="117" t="str">
        <f t="shared" si="5"/>
        <v>2GD,0,0,0,0,-1,0,0</v>
      </c>
    </row>
    <row r="87" spans="1:10" ht="14.25">
      <c r="A87" s="13" t="s">
        <v>139</v>
      </c>
      <c r="B87" s="35">
        <f>+'記入欄'!N99</f>
        <v>0</v>
      </c>
      <c r="C87" s="35">
        <f>+'記入欄'!N100</f>
        <v>0</v>
      </c>
      <c r="D87" s="35">
        <f t="shared" si="4"/>
        <v>0</v>
      </c>
      <c r="E87" s="35">
        <f t="shared" si="4"/>
        <v>0</v>
      </c>
      <c r="F87" s="35">
        <v>-1</v>
      </c>
      <c r="G87" s="35">
        <f>+'記入欄'!O99</f>
        <v>0</v>
      </c>
      <c r="H87" s="35">
        <f>+'記入欄'!O100</f>
        <v>0</v>
      </c>
      <c r="J87" s="117" t="str">
        <f t="shared" si="5"/>
        <v>2GD,0,0,0,0,-1,0,0</v>
      </c>
    </row>
    <row r="88" spans="1:10" ht="14.25">
      <c r="A88" s="13" t="s">
        <v>139</v>
      </c>
      <c r="B88" s="35">
        <f>+'記入欄'!N101</f>
        <v>0</v>
      </c>
      <c r="C88" s="35">
        <f>+'記入欄'!N102</f>
        <v>0</v>
      </c>
      <c r="D88" s="35">
        <f t="shared" si="4"/>
        <v>0</v>
      </c>
      <c r="E88" s="35">
        <f t="shared" si="4"/>
        <v>0</v>
      </c>
      <c r="F88" s="35">
        <v>-1</v>
      </c>
      <c r="G88" s="35">
        <f>+'記入欄'!O101</f>
        <v>0</v>
      </c>
      <c r="H88" s="35">
        <f>+'記入欄'!O102</f>
        <v>0</v>
      </c>
      <c r="J88" s="117" t="str">
        <f t="shared" si="5"/>
        <v>2GD,0,0,0,0,-1,0,0</v>
      </c>
    </row>
    <row r="89" spans="1:11" ht="14.25">
      <c r="A89" s="100" t="s">
        <v>121</v>
      </c>
      <c r="B89" s="113" t="s">
        <v>131</v>
      </c>
      <c r="C89" s="113" t="s">
        <v>132</v>
      </c>
      <c r="D89" s="113" t="s">
        <v>133</v>
      </c>
      <c r="E89" s="113" t="s">
        <v>133</v>
      </c>
      <c r="F89" s="113" t="s">
        <v>134</v>
      </c>
      <c r="G89" s="113" t="s">
        <v>135</v>
      </c>
      <c r="H89" s="113" t="s">
        <v>135</v>
      </c>
      <c r="J89" s="274" t="s">
        <v>121</v>
      </c>
      <c r="K89" s="274"/>
    </row>
    <row r="90" spans="1:10" ht="14.25">
      <c r="A90" s="13" t="s">
        <v>140</v>
      </c>
      <c r="B90" s="35">
        <f>+'記入欄'!C106</f>
        <v>0</v>
      </c>
      <c r="C90" s="35">
        <f>+'記入欄'!C107</f>
        <v>0</v>
      </c>
      <c r="D90" s="35">
        <f t="shared" si="4"/>
        <v>0</v>
      </c>
      <c r="E90" s="35">
        <f t="shared" si="4"/>
        <v>0</v>
      </c>
      <c r="F90" s="35">
        <v>-1</v>
      </c>
      <c r="G90" s="35">
        <f>+'記入欄'!E106</f>
        <v>0</v>
      </c>
      <c r="H90" s="35">
        <f>+'記入欄'!E107</f>
        <v>0</v>
      </c>
      <c r="J90" s="117" t="str">
        <f t="shared" si="5"/>
        <v>PD,0,0,0,0,-1,0,0</v>
      </c>
    </row>
    <row r="91" spans="1:10" ht="14.25">
      <c r="A91" s="13" t="s">
        <v>140</v>
      </c>
      <c r="B91" s="35">
        <f>+'記入欄'!C108</f>
        <v>0</v>
      </c>
      <c r="C91" s="35">
        <f>+'記入欄'!C109</f>
        <v>0</v>
      </c>
      <c r="D91" s="35">
        <f t="shared" si="4"/>
        <v>0</v>
      </c>
      <c r="E91" s="35">
        <f t="shared" si="4"/>
        <v>0</v>
      </c>
      <c r="F91" s="35">
        <v>-1</v>
      </c>
      <c r="G91" s="35">
        <f>+'記入欄'!E108</f>
        <v>0</v>
      </c>
      <c r="H91" s="35">
        <f>+'記入欄'!E109</f>
        <v>0</v>
      </c>
      <c r="J91" s="117" t="str">
        <f t="shared" si="5"/>
        <v>PD,0,0,0,0,-1,0,0</v>
      </c>
    </row>
    <row r="92" spans="1:10" ht="14.25">
      <c r="A92" s="13" t="s">
        <v>140</v>
      </c>
      <c r="B92" s="35">
        <f>+'記入欄'!C110</f>
        <v>0</v>
      </c>
      <c r="C92" s="35">
        <f>+'記入欄'!C111</f>
        <v>0</v>
      </c>
      <c r="D92" s="35">
        <f>+$A$3</f>
        <v>0</v>
      </c>
      <c r="E92" s="35">
        <f>+$A$3</f>
        <v>0</v>
      </c>
      <c r="F92" s="35">
        <v>-1</v>
      </c>
      <c r="G92" s="35">
        <f>+'記入欄'!E110</f>
        <v>0</v>
      </c>
      <c r="H92" s="35">
        <f>+'記入欄'!E111</f>
        <v>0</v>
      </c>
      <c r="J92" s="117" t="str">
        <f t="shared" si="5"/>
        <v>PD,0,0,0,0,-1,0,0</v>
      </c>
    </row>
    <row r="93" spans="1:10" ht="14.25">
      <c r="A93" s="13" t="s">
        <v>140</v>
      </c>
      <c r="B93" s="35">
        <f>+'記入欄'!C112</f>
        <v>0</v>
      </c>
      <c r="C93" s="35">
        <f>+'記入欄'!C113</f>
        <v>0</v>
      </c>
      <c r="D93" s="35">
        <f>+$A$3</f>
        <v>0</v>
      </c>
      <c r="E93" s="35">
        <f>+$A$3</f>
        <v>0</v>
      </c>
      <c r="F93" s="35">
        <v>-1</v>
      </c>
      <c r="G93" s="35">
        <f>+'記入欄'!E112</f>
        <v>0</v>
      </c>
      <c r="H93" s="35">
        <f>+'記入欄'!E113</f>
        <v>0</v>
      </c>
      <c r="J93" s="117" t="str">
        <f t="shared" si="5"/>
        <v>PD,0,0,0,0,-1,0,0</v>
      </c>
    </row>
  </sheetData>
  <sheetProtection password="CC41" sheet="1"/>
  <mergeCells count="5">
    <mergeCell ref="J5:K5"/>
    <mergeCell ref="J26:K26"/>
    <mergeCell ref="J47:K47"/>
    <mergeCell ref="J68:K68"/>
    <mergeCell ref="J89:K89"/>
  </mergeCells>
  <printOptions/>
  <pageMargins left="0.787" right="0.787" top="0.984" bottom="0.984" header="0.512" footer="0.512"/>
  <pageSetup horizontalDpi="600" verticalDpi="600" orientation="portrait" paperSize="13" r:id="rId1"/>
</worksheet>
</file>

<file path=xl/worksheets/sheet2.xml><?xml version="1.0" encoding="utf-8"?>
<worksheet xmlns="http://schemas.openxmlformats.org/spreadsheetml/2006/main" xmlns:r="http://schemas.openxmlformats.org/officeDocument/2006/relationships">
  <dimension ref="A1:F53"/>
  <sheetViews>
    <sheetView tabSelected="1" zoomScalePageLayoutView="0" workbookViewId="0" topLeftCell="A1">
      <selection activeCell="A1" sqref="A1"/>
    </sheetView>
  </sheetViews>
  <sheetFormatPr defaultColWidth="10.59765625" defaultRowHeight="15"/>
  <cols>
    <col min="1" max="5" width="10.59765625" style="1" customWidth="1"/>
    <col min="6" max="6" width="5.5" style="1" customWidth="1"/>
    <col min="7" max="16384" width="10.59765625" style="1" customWidth="1"/>
  </cols>
  <sheetData>
    <row r="1" spans="1:6" ht="28.5">
      <c r="A1" s="7" t="s">
        <v>42</v>
      </c>
      <c r="B1" s="7"/>
      <c r="C1" s="7"/>
      <c r="D1" s="7"/>
      <c r="E1" s="7"/>
      <c r="F1" s="7"/>
    </row>
    <row r="2" spans="1:5" ht="9.75" customHeight="1">
      <c r="A2" s="3"/>
      <c r="C2" s="3"/>
      <c r="D2" s="3"/>
      <c r="E2" s="3"/>
    </row>
    <row r="3" spans="1:5" ht="21" customHeight="1">
      <c r="A3" s="5" t="s">
        <v>14</v>
      </c>
      <c r="C3" s="3"/>
      <c r="D3" s="3"/>
      <c r="E3" s="3"/>
    </row>
    <row r="4" spans="1:5" ht="15" customHeight="1">
      <c r="A4" s="3"/>
      <c r="C4" s="3"/>
      <c r="D4" s="3"/>
      <c r="E4" s="3"/>
    </row>
    <row r="5" spans="1:5" ht="17.25" customHeight="1">
      <c r="A5" s="5" t="s">
        <v>142</v>
      </c>
      <c r="C5" s="3"/>
      <c r="D5" s="3"/>
      <c r="E5" s="3"/>
    </row>
    <row r="6" spans="1:5" ht="17.25" customHeight="1">
      <c r="A6" s="5" t="s">
        <v>21</v>
      </c>
      <c r="C6" s="3"/>
      <c r="D6" s="3"/>
      <c r="E6" s="3"/>
    </row>
    <row r="7" spans="1:5" ht="17.25" customHeight="1">
      <c r="A7" s="5" t="s">
        <v>4</v>
      </c>
      <c r="C7" s="3"/>
      <c r="D7" s="3"/>
      <c r="E7" s="3"/>
    </row>
    <row r="8" spans="1:5" ht="17.25" customHeight="1">
      <c r="A8" s="6" t="s">
        <v>3</v>
      </c>
      <c r="C8" s="3"/>
      <c r="D8" s="3"/>
      <c r="E8" s="3"/>
    </row>
    <row r="9" spans="1:5" ht="17.25" customHeight="1">
      <c r="A9" s="5" t="s">
        <v>161</v>
      </c>
      <c r="C9" s="3"/>
      <c r="D9" s="3"/>
      <c r="E9" s="3"/>
    </row>
    <row r="10" spans="1:5" ht="17.25" customHeight="1">
      <c r="A10" s="5" t="s">
        <v>162</v>
      </c>
      <c r="C10" s="3"/>
      <c r="D10" s="3"/>
      <c r="E10" s="3"/>
    </row>
    <row r="11" spans="1:5" ht="15" customHeight="1">
      <c r="A11" s="5"/>
      <c r="C11" s="3"/>
      <c r="D11" s="3"/>
      <c r="E11" s="3"/>
    </row>
    <row r="12" ht="17.25">
      <c r="A12" s="2" t="s">
        <v>10</v>
      </c>
    </row>
    <row r="13" ht="17.25">
      <c r="A13" s="2" t="s">
        <v>33</v>
      </c>
    </row>
    <row r="14" ht="17.25">
      <c r="A14" s="2" t="s">
        <v>163</v>
      </c>
    </row>
    <row r="15" ht="17.25">
      <c r="A15" s="2" t="s">
        <v>34</v>
      </c>
    </row>
    <row r="16" ht="9.75" customHeight="1">
      <c r="A16" s="2"/>
    </row>
    <row r="17" ht="17.25">
      <c r="A17" s="2" t="s">
        <v>153</v>
      </c>
    </row>
    <row r="18" ht="17.25">
      <c r="A18" s="2" t="s">
        <v>154</v>
      </c>
    </row>
    <row r="19" ht="9.75" customHeight="1">
      <c r="A19" s="2"/>
    </row>
    <row r="20" ht="17.25">
      <c r="A20" s="2" t="s">
        <v>155</v>
      </c>
    </row>
    <row r="21" ht="17.25">
      <c r="A21" s="2" t="s">
        <v>141</v>
      </c>
    </row>
    <row r="22" ht="17.25">
      <c r="A22" s="2" t="s">
        <v>5</v>
      </c>
    </row>
    <row r="23" ht="17.25">
      <c r="A23" s="2" t="s">
        <v>6</v>
      </c>
    </row>
    <row r="24" ht="17.25">
      <c r="A24" s="2" t="s">
        <v>7</v>
      </c>
    </row>
    <row r="25" ht="17.25">
      <c r="A25" s="2" t="s">
        <v>50</v>
      </c>
    </row>
    <row r="26" ht="17.25">
      <c r="A26" s="2" t="s">
        <v>8</v>
      </c>
    </row>
    <row r="27" ht="17.25">
      <c r="A27" s="2" t="s">
        <v>9</v>
      </c>
    </row>
    <row r="28" ht="17.25">
      <c r="A28" s="2" t="s">
        <v>40</v>
      </c>
    </row>
    <row r="29" ht="17.25">
      <c r="A29" s="2" t="s">
        <v>37</v>
      </c>
    </row>
    <row r="30" ht="9.75" customHeight="1">
      <c r="A30" s="2"/>
    </row>
    <row r="31" ht="9.75" customHeight="1">
      <c r="A31" s="2"/>
    </row>
    <row r="32" ht="17.25">
      <c r="A32" s="2" t="s">
        <v>156</v>
      </c>
    </row>
    <row r="33" ht="17.25">
      <c r="A33" s="2" t="s">
        <v>16</v>
      </c>
    </row>
    <row r="34" ht="17.25">
      <c r="A34" s="2" t="s">
        <v>164</v>
      </c>
    </row>
    <row r="35" ht="17.25">
      <c r="A35" s="2" t="s">
        <v>165</v>
      </c>
    </row>
    <row r="36" ht="17.25" customHeight="1">
      <c r="A36" s="2" t="s">
        <v>22</v>
      </c>
    </row>
    <row r="37" ht="17.25" customHeight="1">
      <c r="A37" s="2" t="s">
        <v>23</v>
      </c>
    </row>
    <row r="38" ht="17.25" customHeight="1">
      <c r="A38" s="2" t="s">
        <v>119</v>
      </c>
    </row>
    <row r="39" ht="17.25" customHeight="1">
      <c r="A39" s="2" t="s">
        <v>120</v>
      </c>
    </row>
    <row r="40" ht="10.5" customHeight="1">
      <c r="A40" s="2"/>
    </row>
    <row r="41" ht="17.25">
      <c r="A41" s="2" t="s">
        <v>157</v>
      </c>
    </row>
    <row r="42" ht="17.25">
      <c r="A42" s="2" t="s">
        <v>158</v>
      </c>
    </row>
    <row r="43" ht="17.25">
      <c r="A43" s="2" t="s">
        <v>159</v>
      </c>
    </row>
    <row r="44" ht="9.75" customHeight="1">
      <c r="A44" s="2"/>
    </row>
    <row r="45" ht="17.25">
      <c r="A45" s="2" t="s">
        <v>160</v>
      </c>
    </row>
    <row r="46" ht="17.25">
      <c r="A46" s="2" t="s">
        <v>166</v>
      </c>
    </row>
    <row r="47" ht="17.25">
      <c r="A47" s="275" t="s">
        <v>182</v>
      </c>
    </row>
    <row r="48" ht="17.25">
      <c r="A48" s="275" t="s">
        <v>183</v>
      </c>
    </row>
    <row r="49" ht="9.75" customHeight="1">
      <c r="A49" s="2"/>
    </row>
    <row r="50" s="2" customFormat="1" ht="17.25">
      <c r="D50" s="2" t="s">
        <v>11</v>
      </c>
    </row>
    <row r="52" ht="14.25">
      <c r="B52" s="1" t="s">
        <v>114</v>
      </c>
    </row>
    <row r="53" ht="14.25">
      <c r="B53" s="1" t="s">
        <v>115</v>
      </c>
    </row>
  </sheetData>
  <sheetProtection password="CC41" sheet="1"/>
  <printOptions horizontalCentered="1" verticalCentered="1"/>
  <pageMargins left="0" right="0" top="0.1968503937007874" bottom="0.1968503937007874" header="0" footer="0"/>
  <pageSetup orientation="portrait" paperSize="9" r:id="rId1"/>
</worksheet>
</file>

<file path=xl/worksheets/sheet3.xml><?xml version="1.0" encoding="utf-8"?>
<worksheet xmlns="http://schemas.openxmlformats.org/spreadsheetml/2006/main" xmlns:r="http://schemas.openxmlformats.org/officeDocument/2006/relationships">
  <dimension ref="A1:Z113"/>
  <sheetViews>
    <sheetView zoomScale="80" zoomScaleNormal="80" zoomScalePageLayoutView="0" workbookViewId="0" topLeftCell="A1">
      <selection activeCell="C2" sqref="C2:H2"/>
    </sheetView>
  </sheetViews>
  <sheetFormatPr defaultColWidth="10.59765625" defaultRowHeight="15"/>
  <cols>
    <col min="1" max="1" width="3.19921875" style="11" customWidth="1"/>
    <col min="2" max="2" width="22.09765625" style="11" customWidth="1"/>
    <col min="3" max="3" width="13.69921875" style="11" customWidth="1"/>
    <col min="4" max="4" width="4.19921875" style="11" customWidth="1"/>
    <col min="5" max="5" width="13.69921875" style="11" customWidth="1"/>
    <col min="6" max="6" width="4.19921875" style="11" customWidth="1"/>
    <col min="7" max="7" width="6.8984375" style="11" bestFit="1" customWidth="1"/>
    <col min="8" max="8" width="6.8984375" style="11" customWidth="1"/>
    <col min="9" max="9" width="11.09765625" style="11" customWidth="1"/>
    <col min="10" max="10" width="13.69921875" style="11" customWidth="1"/>
    <col min="11" max="11" width="3" style="11" customWidth="1"/>
    <col min="12" max="12" width="14" style="11" customWidth="1"/>
    <col min="13" max="13" width="7.19921875" style="11" customWidth="1"/>
    <col min="14" max="15" width="18" style="11" customWidth="1"/>
    <col min="16" max="16" width="6.8984375" style="11" customWidth="1"/>
    <col min="17" max="17" width="18" style="11" customWidth="1"/>
    <col min="18" max="18" width="13.69921875" style="11" customWidth="1"/>
    <col min="19" max="16384" width="10.59765625" style="11" customWidth="1"/>
  </cols>
  <sheetData>
    <row r="1" spans="1:2" s="4" customFormat="1" ht="29.25" thickBot="1">
      <c r="A1" s="168" t="s">
        <v>2</v>
      </c>
      <c r="B1" s="168"/>
    </row>
    <row r="2" spans="2:26" s="4" customFormat="1" ht="19.5" customHeight="1" thickTop="1">
      <c r="B2" s="26" t="s">
        <v>49</v>
      </c>
      <c r="C2" s="170"/>
      <c r="D2" s="171"/>
      <c r="E2" s="171"/>
      <c r="F2" s="171"/>
      <c r="G2" s="171"/>
      <c r="H2" s="172"/>
      <c r="L2" s="27" t="s">
        <v>54</v>
      </c>
      <c r="M2" s="28"/>
      <c r="N2" s="28"/>
      <c r="O2" s="28"/>
      <c r="P2" s="28"/>
      <c r="Q2" s="29"/>
      <c r="R2" s="30"/>
      <c r="S2" s="10"/>
      <c r="T2" s="10"/>
      <c r="U2" s="10"/>
      <c r="V2" s="10"/>
      <c r="W2" s="10"/>
      <c r="X2" s="10"/>
      <c r="Y2" s="10"/>
      <c r="Z2" s="10"/>
    </row>
    <row r="3" spans="2:26" s="4" customFormat="1" ht="19.5" customHeight="1">
      <c r="B3" s="4" t="s">
        <v>48</v>
      </c>
      <c r="C3" s="170"/>
      <c r="D3" s="171"/>
      <c r="E3" s="171"/>
      <c r="F3" s="171"/>
      <c r="G3" s="171"/>
      <c r="H3" s="172"/>
      <c r="L3" s="30" t="s">
        <v>53</v>
      </c>
      <c r="M3" s="10"/>
      <c r="N3" s="10"/>
      <c r="O3" s="10"/>
      <c r="P3" s="10"/>
      <c r="Q3" s="31"/>
      <c r="R3" s="30"/>
      <c r="S3" s="10"/>
      <c r="T3" s="10"/>
      <c r="U3" s="10"/>
      <c r="V3" s="10"/>
      <c r="W3" s="10"/>
      <c r="X3" s="10"/>
      <c r="Y3" s="10"/>
      <c r="Z3" s="10"/>
    </row>
    <row r="4" spans="2:26" s="4" customFormat="1" ht="19.5" customHeight="1">
      <c r="B4" s="4" t="s">
        <v>12</v>
      </c>
      <c r="C4" s="41"/>
      <c r="D4" s="40" t="s">
        <v>0</v>
      </c>
      <c r="E4" s="41"/>
      <c r="F4" s="40" t="s">
        <v>1</v>
      </c>
      <c r="G4" s="174"/>
      <c r="H4" s="175"/>
      <c r="L4" s="30" t="s">
        <v>7</v>
      </c>
      <c r="M4" s="10"/>
      <c r="N4" s="10"/>
      <c r="O4" s="10"/>
      <c r="P4" s="10"/>
      <c r="Q4" s="31"/>
      <c r="R4" s="30"/>
      <c r="S4" s="10"/>
      <c r="T4" s="10"/>
      <c r="U4" s="10"/>
      <c r="V4" s="10"/>
      <c r="W4" s="10"/>
      <c r="X4" s="10"/>
      <c r="Y4" s="10"/>
      <c r="Z4" s="10"/>
    </row>
    <row r="5" spans="2:26" s="4" customFormat="1" ht="19.5" customHeight="1">
      <c r="B5" s="4" t="s">
        <v>17</v>
      </c>
      <c r="C5" s="170"/>
      <c r="D5" s="171"/>
      <c r="E5" s="171"/>
      <c r="F5" s="171"/>
      <c r="G5" s="171"/>
      <c r="H5" s="172"/>
      <c r="L5" s="30" t="s">
        <v>51</v>
      </c>
      <c r="M5" s="10"/>
      <c r="N5" s="10"/>
      <c r="O5" s="10"/>
      <c r="P5" s="10"/>
      <c r="Q5" s="31"/>
      <c r="R5" s="30"/>
      <c r="S5" s="10"/>
      <c r="T5" s="10"/>
      <c r="U5" s="10"/>
      <c r="V5" s="10"/>
      <c r="W5" s="10"/>
      <c r="X5" s="10"/>
      <c r="Y5" s="10"/>
      <c r="Z5" s="10"/>
    </row>
    <row r="6" spans="2:18" s="4" customFormat="1" ht="19.5" customHeight="1">
      <c r="B6" s="4" t="s">
        <v>113</v>
      </c>
      <c r="C6" s="67" t="s">
        <v>59</v>
      </c>
      <c r="D6" s="119"/>
      <c r="E6" s="67" t="s">
        <v>58</v>
      </c>
      <c r="F6" s="119"/>
      <c r="G6" s="65"/>
      <c r="H6" s="66"/>
      <c r="L6" s="30" t="s">
        <v>50</v>
      </c>
      <c r="M6" s="10"/>
      <c r="N6" s="10"/>
      <c r="O6" s="10"/>
      <c r="P6" s="10"/>
      <c r="Q6" s="31"/>
      <c r="R6" s="30"/>
    </row>
    <row r="7" spans="3:18" s="4" customFormat="1" ht="19.5" customHeight="1">
      <c r="C7" s="67" t="s">
        <v>60</v>
      </c>
      <c r="D7" s="119"/>
      <c r="E7" s="67" t="s">
        <v>61</v>
      </c>
      <c r="F7" s="119"/>
      <c r="G7" s="67" t="s">
        <v>103</v>
      </c>
      <c r="H7" s="119"/>
      <c r="L7" s="30" t="s">
        <v>52</v>
      </c>
      <c r="M7" s="10"/>
      <c r="N7" s="10"/>
      <c r="O7" s="10"/>
      <c r="P7" s="10"/>
      <c r="Q7" s="31"/>
      <c r="R7" s="30"/>
    </row>
    <row r="8" spans="9:19" s="4" customFormat="1" ht="19.5" customHeight="1" thickBot="1">
      <c r="I8" s="176" t="s">
        <v>147</v>
      </c>
      <c r="J8" s="177"/>
      <c r="L8" s="30" t="s">
        <v>9</v>
      </c>
      <c r="M8" s="10"/>
      <c r="N8" s="10"/>
      <c r="O8" s="10"/>
      <c r="P8" s="10"/>
      <c r="Q8" s="31"/>
      <c r="R8" s="30"/>
      <c r="S8" s="10"/>
    </row>
    <row r="9" spans="2:20" s="4" customFormat="1" ht="19.5" customHeight="1" thickBot="1" thickTop="1">
      <c r="B9" s="4" t="s">
        <v>143</v>
      </c>
      <c r="C9" s="122" t="s">
        <v>144</v>
      </c>
      <c r="D9" s="123"/>
      <c r="E9" s="124"/>
      <c r="F9" s="125"/>
      <c r="L9" s="30" t="s">
        <v>36</v>
      </c>
      <c r="M9" s="10"/>
      <c r="N9" s="10"/>
      <c r="O9" s="10"/>
      <c r="P9" s="10"/>
      <c r="Q9" s="31"/>
      <c r="R9" s="30"/>
      <c r="S9" s="10"/>
      <c r="T9" s="4" t="s">
        <v>151</v>
      </c>
    </row>
    <row r="10" spans="2:19" s="4" customFormat="1" ht="19.5" customHeight="1" thickBot="1" thickTop="1">
      <c r="B10" s="126" t="str">
        <f>IF(G9=G10,"確認してください"," ")</f>
        <v> </v>
      </c>
      <c r="C10" s="122" t="s">
        <v>145</v>
      </c>
      <c r="D10" s="123"/>
      <c r="E10" s="124"/>
      <c r="F10" s="125"/>
      <c r="G10" s="154" t="s">
        <v>146</v>
      </c>
      <c r="H10" s="155"/>
      <c r="I10" s="153"/>
      <c r="J10" s="153"/>
      <c r="L10" s="43" t="s">
        <v>37</v>
      </c>
      <c r="M10" s="44"/>
      <c r="N10" s="44"/>
      <c r="O10" s="44"/>
      <c r="P10" s="44"/>
      <c r="Q10" s="45"/>
      <c r="R10" s="30"/>
      <c r="S10" s="10"/>
    </row>
    <row r="11" spans="3:19" s="4" customFormat="1" ht="19.5" customHeight="1" thickTop="1">
      <c r="C11" s="123"/>
      <c r="D11" s="123"/>
      <c r="E11" s="124"/>
      <c r="F11" s="123"/>
      <c r="G11" s="156" t="s">
        <v>148</v>
      </c>
      <c r="H11" s="157"/>
      <c r="I11" s="158"/>
      <c r="L11" s="30" t="s">
        <v>55</v>
      </c>
      <c r="M11" s="10"/>
      <c r="N11" s="10"/>
      <c r="O11" s="10"/>
      <c r="P11" s="10"/>
      <c r="Q11" s="31"/>
      <c r="R11" s="30"/>
      <c r="S11" s="10"/>
    </row>
    <row r="12" spans="3:19" s="4" customFormat="1" ht="19.5" customHeight="1" thickBot="1">
      <c r="C12" s="10"/>
      <c r="D12" s="10"/>
      <c r="E12" s="10"/>
      <c r="F12" s="10"/>
      <c r="G12" s="10"/>
      <c r="H12" s="10"/>
      <c r="I12" s="10"/>
      <c r="L12" s="32" t="s">
        <v>20</v>
      </c>
      <c r="M12" s="33"/>
      <c r="N12" s="33"/>
      <c r="O12" s="33"/>
      <c r="P12" s="33"/>
      <c r="Q12" s="34"/>
      <c r="R12" s="30"/>
      <c r="S12" s="10"/>
    </row>
    <row r="13" spans="2:19" s="4" customFormat="1" ht="19.5" customHeight="1" thickTop="1">
      <c r="B13" s="147" t="s">
        <v>41</v>
      </c>
      <c r="C13" s="148"/>
      <c r="D13" s="148"/>
      <c r="E13" s="148"/>
      <c r="F13" s="148"/>
      <c r="G13" s="149"/>
      <c r="I13" s="10"/>
      <c r="L13" s="10"/>
      <c r="M13" s="10"/>
      <c r="N13" s="10"/>
      <c r="O13" s="10"/>
      <c r="P13" s="10"/>
      <c r="Q13" s="10"/>
      <c r="R13" s="10"/>
      <c r="S13" s="10"/>
    </row>
    <row r="14" spans="2:19" s="4" customFormat="1" ht="19.5" customHeight="1" thickBot="1">
      <c r="B14" s="150"/>
      <c r="C14" s="151"/>
      <c r="D14" s="151"/>
      <c r="E14" s="151"/>
      <c r="F14" s="151"/>
      <c r="G14" s="152"/>
      <c r="I14" s="10"/>
      <c r="L14" s="10"/>
      <c r="M14" s="10"/>
      <c r="N14" s="10"/>
      <c r="O14" s="10"/>
      <c r="P14" s="10"/>
      <c r="Q14" s="10"/>
      <c r="R14" s="10"/>
      <c r="S14" s="10"/>
    </row>
    <row r="15" spans="2:19" s="4" customFormat="1" ht="19.5" customHeight="1" thickTop="1">
      <c r="B15" s="51" t="s">
        <v>149</v>
      </c>
      <c r="C15" s="52"/>
      <c r="D15" s="52"/>
      <c r="E15" s="52"/>
      <c r="F15" s="52"/>
      <c r="G15" s="52"/>
      <c r="H15" s="53"/>
      <c r="I15" s="10"/>
      <c r="L15" s="10"/>
      <c r="M15" s="10"/>
      <c r="N15" s="10"/>
      <c r="O15" s="10"/>
      <c r="P15" s="10"/>
      <c r="Q15" s="10"/>
      <c r="R15" s="10"/>
      <c r="S15" s="10"/>
    </row>
    <row r="16" spans="2:19" s="4" customFormat="1" ht="19.5" customHeight="1">
      <c r="B16" s="54" t="s">
        <v>62</v>
      </c>
      <c r="C16" s="55"/>
      <c r="D16" s="55"/>
      <c r="E16" s="55"/>
      <c r="F16" s="55"/>
      <c r="G16" s="55"/>
      <c r="H16" s="56"/>
      <c r="I16" s="10"/>
      <c r="L16" s="10"/>
      <c r="M16" s="10"/>
      <c r="N16" s="10"/>
      <c r="O16" s="10"/>
      <c r="P16" s="10"/>
      <c r="Q16" s="10"/>
      <c r="R16" s="10"/>
      <c r="S16" s="10"/>
    </row>
    <row r="17" spans="2:19" s="4" customFormat="1" ht="15" customHeight="1">
      <c r="B17" s="10"/>
      <c r="C17" s="10"/>
      <c r="D17" s="10"/>
      <c r="E17" s="10"/>
      <c r="F17" s="10"/>
      <c r="G17" s="10"/>
      <c r="H17" s="10"/>
      <c r="I17" s="10"/>
      <c r="L17" s="10"/>
      <c r="M17" s="10"/>
      <c r="N17" s="10"/>
      <c r="O17" s="10"/>
      <c r="P17" s="10"/>
      <c r="Q17" s="10"/>
      <c r="R17" s="10"/>
      <c r="S17" s="10"/>
    </row>
    <row r="18" spans="1:17" s="4" customFormat="1" ht="6.75" customHeight="1">
      <c r="A18" s="169" t="s">
        <v>18</v>
      </c>
      <c r="B18" s="169"/>
      <c r="N18" s="9"/>
      <c r="O18" s="9"/>
      <c r="P18" s="9"/>
      <c r="Q18" s="9"/>
    </row>
    <row r="19" spans="1:18" s="4" customFormat="1" ht="22.5" customHeight="1">
      <c r="A19" s="169"/>
      <c r="B19" s="169"/>
      <c r="C19" s="8"/>
      <c r="D19" s="8"/>
      <c r="E19" s="8"/>
      <c r="F19" s="8"/>
      <c r="G19" s="8"/>
      <c r="H19" s="8"/>
      <c r="I19" s="8"/>
      <c r="J19" s="8"/>
      <c r="K19" s="8"/>
      <c r="L19" s="8"/>
      <c r="M19" s="8"/>
      <c r="N19" s="8"/>
      <c r="O19" s="8"/>
      <c r="P19" s="8"/>
      <c r="Q19" s="8"/>
      <c r="R19" s="8"/>
    </row>
    <row r="20" spans="1:18" s="4" customFormat="1" ht="24">
      <c r="A20" s="20"/>
      <c r="B20" s="23" t="s">
        <v>59</v>
      </c>
      <c r="C20" s="161" t="s">
        <v>13</v>
      </c>
      <c r="D20" s="162"/>
      <c r="E20" s="163" t="s">
        <v>35</v>
      </c>
      <c r="F20" s="161"/>
      <c r="G20" s="48" t="s">
        <v>56</v>
      </c>
      <c r="H20" s="163" t="s">
        <v>19</v>
      </c>
      <c r="I20" s="161"/>
      <c r="J20" s="37" t="s">
        <v>30</v>
      </c>
      <c r="K20" s="8"/>
      <c r="L20" s="173" t="s">
        <v>58</v>
      </c>
      <c r="M20" s="173"/>
      <c r="N20" s="42" t="s">
        <v>31</v>
      </c>
      <c r="O20" s="21" t="s">
        <v>35</v>
      </c>
      <c r="P20" s="48" t="s">
        <v>56</v>
      </c>
      <c r="Q20" s="21" t="s">
        <v>19</v>
      </c>
      <c r="R20" s="39" t="s">
        <v>30</v>
      </c>
    </row>
    <row r="21" spans="2:18" s="4" customFormat="1" ht="19.5" customHeight="1">
      <c r="B21" s="139" t="s">
        <v>63</v>
      </c>
      <c r="C21" s="141"/>
      <c r="D21" s="142"/>
      <c r="E21" s="143"/>
      <c r="F21" s="144"/>
      <c r="G21" s="58"/>
      <c r="H21" s="145"/>
      <c r="I21" s="146"/>
      <c r="J21" s="59"/>
      <c r="K21" s="8"/>
      <c r="L21" s="135" t="s">
        <v>63</v>
      </c>
      <c r="M21" s="136"/>
      <c r="N21" s="63"/>
      <c r="O21" s="57"/>
      <c r="P21" s="57"/>
      <c r="Q21" s="57"/>
      <c r="R21" s="59"/>
    </row>
    <row r="22" spans="2:18" s="4" customFormat="1" ht="19.5" customHeight="1">
      <c r="B22" s="140"/>
      <c r="C22" s="164"/>
      <c r="D22" s="165"/>
      <c r="E22" s="159"/>
      <c r="F22" s="160"/>
      <c r="G22" s="61"/>
      <c r="H22" s="133"/>
      <c r="I22" s="134"/>
      <c r="J22" s="62"/>
      <c r="K22" s="8"/>
      <c r="L22" s="137"/>
      <c r="M22" s="138"/>
      <c r="N22" s="64"/>
      <c r="O22" s="60"/>
      <c r="P22" s="60"/>
      <c r="Q22" s="60"/>
      <c r="R22" s="62"/>
    </row>
    <row r="23" spans="2:18" s="4" customFormat="1" ht="19.5" customHeight="1">
      <c r="B23" s="139" t="s">
        <v>64</v>
      </c>
      <c r="C23" s="141"/>
      <c r="D23" s="142"/>
      <c r="E23" s="143"/>
      <c r="F23" s="144"/>
      <c r="G23" s="58"/>
      <c r="H23" s="145"/>
      <c r="I23" s="146"/>
      <c r="J23" s="59"/>
      <c r="K23" s="8"/>
      <c r="L23" s="135" t="s">
        <v>64</v>
      </c>
      <c r="M23" s="136"/>
      <c r="N23" s="63"/>
      <c r="O23" s="57"/>
      <c r="P23" s="57"/>
      <c r="Q23" s="57"/>
      <c r="R23" s="59"/>
    </row>
    <row r="24" spans="2:18" s="4" customFormat="1" ht="19.5" customHeight="1">
      <c r="B24" s="140"/>
      <c r="C24" s="164"/>
      <c r="D24" s="165"/>
      <c r="E24" s="159"/>
      <c r="F24" s="160"/>
      <c r="G24" s="61"/>
      <c r="H24" s="133"/>
      <c r="I24" s="134"/>
      <c r="J24" s="62"/>
      <c r="K24" s="8"/>
      <c r="L24" s="137"/>
      <c r="M24" s="138"/>
      <c r="N24" s="64"/>
      <c r="O24" s="60"/>
      <c r="P24" s="60"/>
      <c r="Q24" s="60"/>
      <c r="R24" s="62"/>
    </row>
    <row r="25" spans="2:18" s="4" customFormat="1" ht="19.5" customHeight="1">
      <c r="B25" s="139" t="s">
        <v>65</v>
      </c>
      <c r="C25" s="141"/>
      <c r="D25" s="142"/>
      <c r="E25" s="143"/>
      <c r="F25" s="144"/>
      <c r="G25" s="58"/>
      <c r="H25" s="145"/>
      <c r="I25" s="146"/>
      <c r="J25" s="59"/>
      <c r="K25" s="8"/>
      <c r="L25" s="135" t="s">
        <v>65</v>
      </c>
      <c r="M25" s="136"/>
      <c r="N25" s="63"/>
      <c r="O25" s="57"/>
      <c r="P25" s="57"/>
      <c r="Q25" s="57"/>
      <c r="R25" s="59"/>
    </row>
    <row r="26" spans="2:18" s="4" customFormat="1" ht="19.5" customHeight="1">
      <c r="B26" s="140"/>
      <c r="C26" s="164"/>
      <c r="D26" s="165"/>
      <c r="E26" s="159"/>
      <c r="F26" s="160"/>
      <c r="G26" s="61"/>
      <c r="H26" s="133"/>
      <c r="I26" s="134"/>
      <c r="J26" s="62"/>
      <c r="K26" s="8"/>
      <c r="L26" s="137"/>
      <c r="M26" s="138"/>
      <c r="N26" s="64"/>
      <c r="O26" s="60"/>
      <c r="P26" s="60"/>
      <c r="Q26" s="60"/>
      <c r="R26" s="62"/>
    </row>
    <row r="27" spans="2:19" s="4" customFormat="1" ht="19.5" customHeight="1">
      <c r="B27" s="139" t="s">
        <v>66</v>
      </c>
      <c r="C27" s="141"/>
      <c r="D27" s="142"/>
      <c r="E27" s="143"/>
      <c r="F27" s="144"/>
      <c r="G27" s="58"/>
      <c r="H27" s="145"/>
      <c r="I27" s="146"/>
      <c r="J27" s="59"/>
      <c r="K27" s="8"/>
      <c r="L27" s="135" t="s">
        <v>66</v>
      </c>
      <c r="M27" s="136"/>
      <c r="N27" s="63"/>
      <c r="O27" s="57"/>
      <c r="P27" s="57"/>
      <c r="Q27" s="57"/>
      <c r="R27" s="59"/>
      <c r="S27" s="10"/>
    </row>
    <row r="28" spans="2:19" s="4" customFormat="1" ht="19.5" customHeight="1">
      <c r="B28" s="140"/>
      <c r="C28" s="164"/>
      <c r="D28" s="165"/>
      <c r="E28" s="159"/>
      <c r="F28" s="160"/>
      <c r="G28" s="61"/>
      <c r="H28" s="133"/>
      <c r="I28" s="134"/>
      <c r="J28" s="62"/>
      <c r="K28" s="8"/>
      <c r="L28" s="137"/>
      <c r="M28" s="138"/>
      <c r="N28" s="64"/>
      <c r="O28" s="60"/>
      <c r="P28" s="60"/>
      <c r="Q28" s="60"/>
      <c r="R28" s="62"/>
      <c r="S28" s="10"/>
    </row>
    <row r="29" spans="2:19" s="4" customFormat="1" ht="19.5" customHeight="1">
      <c r="B29" s="139" t="s">
        <v>67</v>
      </c>
      <c r="C29" s="141"/>
      <c r="D29" s="142"/>
      <c r="E29" s="143"/>
      <c r="F29" s="144"/>
      <c r="G29" s="58"/>
      <c r="H29" s="145"/>
      <c r="I29" s="146"/>
      <c r="J29" s="59"/>
      <c r="K29" s="8"/>
      <c r="L29" s="135" t="s">
        <v>67</v>
      </c>
      <c r="M29" s="136"/>
      <c r="N29" s="63"/>
      <c r="O29" s="57"/>
      <c r="P29" s="57"/>
      <c r="Q29" s="57"/>
      <c r="R29" s="59"/>
      <c r="S29" s="10"/>
    </row>
    <row r="30" spans="2:18" s="4" customFormat="1" ht="19.5" customHeight="1">
      <c r="B30" s="140"/>
      <c r="C30" s="164"/>
      <c r="D30" s="165"/>
      <c r="E30" s="159"/>
      <c r="F30" s="160"/>
      <c r="G30" s="61"/>
      <c r="H30" s="133"/>
      <c r="I30" s="134"/>
      <c r="J30" s="62"/>
      <c r="K30" s="8"/>
      <c r="L30" s="137"/>
      <c r="M30" s="138"/>
      <c r="N30" s="64"/>
      <c r="O30" s="60"/>
      <c r="P30" s="60"/>
      <c r="Q30" s="60"/>
      <c r="R30" s="62"/>
    </row>
    <row r="31" spans="2:18" s="4" customFormat="1" ht="19.5" customHeight="1">
      <c r="B31" s="139" t="s">
        <v>68</v>
      </c>
      <c r="C31" s="141"/>
      <c r="D31" s="142"/>
      <c r="E31" s="143"/>
      <c r="F31" s="144"/>
      <c r="G31" s="58"/>
      <c r="H31" s="145"/>
      <c r="I31" s="146"/>
      <c r="J31" s="59"/>
      <c r="K31" s="8"/>
      <c r="L31" s="135" t="s">
        <v>68</v>
      </c>
      <c r="M31" s="136"/>
      <c r="N31" s="63"/>
      <c r="O31" s="57"/>
      <c r="P31" s="57"/>
      <c r="Q31" s="57"/>
      <c r="R31" s="59"/>
    </row>
    <row r="32" spans="2:18" s="4" customFormat="1" ht="19.5" customHeight="1">
      <c r="B32" s="140"/>
      <c r="C32" s="164"/>
      <c r="D32" s="165"/>
      <c r="E32" s="159"/>
      <c r="F32" s="160"/>
      <c r="G32" s="61"/>
      <c r="H32" s="133"/>
      <c r="I32" s="134"/>
      <c r="J32" s="62"/>
      <c r="K32" s="8"/>
      <c r="L32" s="137"/>
      <c r="M32" s="138"/>
      <c r="N32" s="64"/>
      <c r="O32" s="60"/>
      <c r="P32" s="60"/>
      <c r="Q32" s="60"/>
      <c r="R32" s="62"/>
    </row>
    <row r="33" spans="2:18" s="4" customFormat="1" ht="19.5" customHeight="1">
      <c r="B33" s="139" t="s">
        <v>69</v>
      </c>
      <c r="C33" s="141"/>
      <c r="D33" s="142"/>
      <c r="E33" s="143"/>
      <c r="F33" s="144"/>
      <c r="G33" s="58"/>
      <c r="H33" s="145"/>
      <c r="I33" s="146"/>
      <c r="J33" s="59"/>
      <c r="K33" s="8"/>
      <c r="L33" s="135" t="s">
        <v>69</v>
      </c>
      <c r="M33" s="136"/>
      <c r="N33" s="63"/>
      <c r="O33" s="57"/>
      <c r="P33" s="57"/>
      <c r="Q33" s="57"/>
      <c r="R33" s="59"/>
    </row>
    <row r="34" spans="2:18" s="4" customFormat="1" ht="19.5" customHeight="1">
      <c r="B34" s="140"/>
      <c r="C34" s="164"/>
      <c r="D34" s="165"/>
      <c r="E34" s="159"/>
      <c r="F34" s="160"/>
      <c r="G34" s="61"/>
      <c r="H34" s="133"/>
      <c r="I34" s="134"/>
      <c r="J34" s="62"/>
      <c r="K34" s="8"/>
      <c r="L34" s="137"/>
      <c r="M34" s="138"/>
      <c r="N34" s="64"/>
      <c r="O34" s="60"/>
      <c r="P34" s="60"/>
      <c r="Q34" s="60"/>
      <c r="R34" s="62"/>
    </row>
    <row r="35" spans="2:18" s="4" customFormat="1" ht="19.5" customHeight="1">
      <c r="B35" s="139" t="s">
        <v>70</v>
      </c>
      <c r="C35" s="141"/>
      <c r="D35" s="142"/>
      <c r="E35" s="143"/>
      <c r="F35" s="144"/>
      <c r="G35" s="58"/>
      <c r="H35" s="145"/>
      <c r="I35" s="146"/>
      <c r="J35" s="59"/>
      <c r="K35" s="8"/>
      <c r="L35" s="135" t="s">
        <v>70</v>
      </c>
      <c r="M35" s="136"/>
      <c r="N35" s="63"/>
      <c r="O35" s="57"/>
      <c r="P35" s="57"/>
      <c r="Q35" s="57"/>
      <c r="R35" s="59"/>
    </row>
    <row r="36" spans="2:18" s="4" customFormat="1" ht="19.5" customHeight="1">
      <c r="B36" s="140"/>
      <c r="C36" s="164"/>
      <c r="D36" s="165"/>
      <c r="E36" s="159"/>
      <c r="F36" s="160"/>
      <c r="G36" s="61"/>
      <c r="H36" s="133"/>
      <c r="I36" s="134"/>
      <c r="J36" s="62"/>
      <c r="K36" s="8"/>
      <c r="L36" s="137"/>
      <c r="M36" s="138"/>
      <c r="N36" s="64"/>
      <c r="O36" s="60"/>
      <c r="P36" s="60"/>
      <c r="Q36" s="60"/>
      <c r="R36" s="62"/>
    </row>
    <row r="37" spans="2:18" s="4" customFormat="1" ht="19.5" customHeight="1">
      <c r="B37" s="139" t="s">
        <v>71</v>
      </c>
      <c r="C37" s="141"/>
      <c r="D37" s="142"/>
      <c r="E37" s="143"/>
      <c r="F37" s="144"/>
      <c r="G37" s="58"/>
      <c r="H37" s="145"/>
      <c r="I37" s="146"/>
      <c r="J37" s="59"/>
      <c r="K37" s="8"/>
      <c r="L37" s="135" t="s">
        <v>71</v>
      </c>
      <c r="M37" s="136"/>
      <c r="N37" s="63"/>
      <c r="O37" s="57"/>
      <c r="P37" s="57"/>
      <c r="Q37" s="57"/>
      <c r="R37" s="59"/>
    </row>
    <row r="38" spans="2:18" s="4" customFormat="1" ht="19.5" customHeight="1">
      <c r="B38" s="140"/>
      <c r="C38" s="164"/>
      <c r="D38" s="165"/>
      <c r="E38" s="159"/>
      <c r="F38" s="160"/>
      <c r="G38" s="61"/>
      <c r="H38" s="133"/>
      <c r="I38" s="134"/>
      <c r="J38" s="62"/>
      <c r="K38" s="8"/>
      <c r="L38" s="137"/>
      <c r="M38" s="138"/>
      <c r="N38" s="64"/>
      <c r="O38" s="60"/>
      <c r="P38" s="60"/>
      <c r="Q38" s="60"/>
      <c r="R38" s="62"/>
    </row>
    <row r="39" spans="2:18" s="4" customFormat="1" ht="19.5" customHeight="1">
      <c r="B39" s="139" t="s">
        <v>72</v>
      </c>
      <c r="C39" s="141"/>
      <c r="D39" s="142"/>
      <c r="E39" s="143"/>
      <c r="F39" s="144"/>
      <c r="G39" s="58"/>
      <c r="H39" s="145"/>
      <c r="I39" s="146"/>
      <c r="J39" s="59"/>
      <c r="K39" s="8"/>
      <c r="L39" s="135" t="s">
        <v>72</v>
      </c>
      <c r="M39" s="136"/>
      <c r="N39" s="63"/>
      <c r="O39" s="57"/>
      <c r="P39" s="57"/>
      <c r="Q39" s="57"/>
      <c r="R39" s="59"/>
    </row>
    <row r="40" spans="2:18" s="4" customFormat="1" ht="19.5" customHeight="1">
      <c r="B40" s="140"/>
      <c r="C40" s="164"/>
      <c r="D40" s="165"/>
      <c r="E40" s="159"/>
      <c r="F40" s="160"/>
      <c r="G40" s="61"/>
      <c r="H40" s="133"/>
      <c r="I40" s="134"/>
      <c r="J40" s="62"/>
      <c r="K40" s="8"/>
      <c r="L40" s="137"/>
      <c r="M40" s="138"/>
      <c r="N40" s="64"/>
      <c r="O40" s="60"/>
      <c r="P40" s="60"/>
      <c r="Q40" s="60"/>
      <c r="R40" s="62"/>
    </row>
    <row r="41" spans="2:18" s="4" customFormat="1" ht="19.5" customHeight="1">
      <c r="B41" s="139" t="s">
        <v>73</v>
      </c>
      <c r="C41" s="141"/>
      <c r="D41" s="142"/>
      <c r="E41" s="143"/>
      <c r="F41" s="144"/>
      <c r="G41" s="58"/>
      <c r="H41" s="145"/>
      <c r="I41" s="146"/>
      <c r="J41" s="59"/>
      <c r="K41" s="8"/>
      <c r="L41" s="135" t="s">
        <v>73</v>
      </c>
      <c r="M41" s="136"/>
      <c r="N41" s="63"/>
      <c r="O41" s="57"/>
      <c r="P41" s="57"/>
      <c r="Q41" s="57"/>
      <c r="R41" s="59"/>
    </row>
    <row r="42" spans="2:18" s="4" customFormat="1" ht="19.5" customHeight="1">
      <c r="B42" s="140"/>
      <c r="C42" s="164"/>
      <c r="D42" s="165"/>
      <c r="E42" s="159"/>
      <c r="F42" s="160"/>
      <c r="G42" s="61"/>
      <c r="H42" s="133"/>
      <c r="I42" s="134"/>
      <c r="J42" s="62"/>
      <c r="K42" s="8"/>
      <c r="L42" s="137"/>
      <c r="M42" s="138"/>
      <c r="N42" s="64"/>
      <c r="O42" s="60"/>
      <c r="P42" s="60"/>
      <c r="Q42" s="60"/>
      <c r="R42" s="62"/>
    </row>
    <row r="43" spans="2:18" s="4" customFormat="1" ht="19.5" customHeight="1">
      <c r="B43" s="139" t="s">
        <v>74</v>
      </c>
      <c r="C43" s="141"/>
      <c r="D43" s="142"/>
      <c r="E43" s="143"/>
      <c r="F43" s="144"/>
      <c r="G43" s="58"/>
      <c r="H43" s="145"/>
      <c r="I43" s="146"/>
      <c r="J43" s="59"/>
      <c r="K43" s="8"/>
      <c r="L43" s="135" t="s">
        <v>74</v>
      </c>
      <c r="M43" s="136"/>
      <c r="N43" s="63"/>
      <c r="O43" s="57"/>
      <c r="P43" s="57"/>
      <c r="Q43" s="57"/>
      <c r="R43" s="59"/>
    </row>
    <row r="44" spans="2:18" s="4" customFormat="1" ht="19.5" customHeight="1">
      <c r="B44" s="140"/>
      <c r="C44" s="164"/>
      <c r="D44" s="165"/>
      <c r="E44" s="159"/>
      <c r="F44" s="160"/>
      <c r="G44" s="61"/>
      <c r="H44" s="133"/>
      <c r="I44" s="134"/>
      <c r="J44" s="62"/>
      <c r="K44" s="8"/>
      <c r="L44" s="137"/>
      <c r="M44" s="138"/>
      <c r="N44" s="64"/>
      <c r="O44" s="60"/>
      <c r="P44" s="60"/>
      <c r="Q44" s="60"/>
      <c r="R44" s="62"/>
    </row>
    <row r="45" spans="2:18" s="4" customFormat="1" ht="19.5" customHeight="1">
      <c r="B45" s="139" t="s">
        <v>75</v>
      </c>
      <c r="C45" s="141"/>
      <c r="D45" s="142"/>
      <c r="E45" s="143"/>
      <c r="F45" s="144"/>
      <c r="G45" s="58"/>
      <c r="H45" s="145"/>
      <c r="I45" s="146"/>
      <c r="J45" s="59"/>
      <c r="K45" s="8"/>
      <c r="L45" s="135" t="s">
        <v>75</v>
      </c>
      <c r="M45" s="136"/>
      <c r="N45" s="63"/>
      <c r="O45" s="57"/>
      <c r="P45" s="57"/>
      <c r="Q45" s="57"/>
      <c r="R45" s="59"/>
    </row>
    <row r="46" spans="2:18" s="4" customFormat="1" ht="19.5" customHeight="1">
      <c r="B46" s="140"/>
      <c r="C46" s="164"/>
      <c r="D46" s="165"/>
      <c r="E46" s="159"/>
      <c r="F46" s="160"/>
      <c r="G46" s="61"/>
      <c r="H46" s="133"/>
      <c r="I46" s="134"/>
      <c r="J46" s="62"/>
      <c r="K46" s="8"/>
      <c r="L46" s="137"/>
      <c r="M46" s="138"/>
      <c r="N46" s="64"/>
      <c r="O46" s="60"/>
      <c r="P46" s="60"/>
      <c r="Q46" s="60"/>
      <c r="R46" s="62"/>
    </row>
    <row r="47" spans="2:18" s="4" customFormat="1" ht="19.5" customHeight="1">
      <c r="B47" s="139" t="s">
        <v>76</v>
      </c>
      <c r="C47" s="141"/>
      <c r="D47" s="142"/>
      <c r="E47" s="143"/>
      <c r="F47" s="144"/>
      <c r="G47" s="58"/>
      <c r="H47" s="145"/>
      <c r="I47" s="146"/>
      <c r="J47" s="59"/>
      <c r="K47" s="8"/>
      <c r="L47" s="135" t="s">
        <v>76</v>
      </c>
      <c r="M47" s="136"/>
      <c r="N47" s="63"/>
      <c r="O47" s="57"/>
      <c r="P47" s="57"/>
      <c r="Q47" s="57"/>
      <c r="R47" s="59"/>
    </row>
    <row r="48" spans="2:18" s="4" customFormat="1" ht="19.5" customHeight="1">
      <c r="B48" s="140"/>
      <c r="C48" s="164"/>
      <c r="D48" s="165"/>
      <c r="E48" s="159"/>
      <c r="F48" s="160"/>
      <c r="G48" s="61"/>
      <c r="H48" s="133"/>
      <c r="I48" s="134"/>
      <c r="J48" s="62"/>
      <c r="K48" s="8"/>
      <c r="L48" s="137"/>
      <c r="M48" s="138"/>
      <c r="N48" s="64"/>
      <c r="O48" s="60"/>
      <c r="P48" s="60"/>
      <c r="Q48" s="60"/>
      <c r="R48" s="62"/>
    </row>
    <row r="49" spans="2:18" s="4" customFormat="1" ht="19.5" customHeight="1">
      <c r="B49" s="139" t="s">
        <v>77</v>
      </c>
      <c r="C49" s="141"/>
      <c r="D49" s="142"/>
      <c r="E49" s="143"/>
      <c r="F49" s="144"/>
      <c r="G49" s="58"/>
      <c r="H49" s="145"/>
      <c r="I49" s="146"/>
      <c r="J49" s="59"/>
      <c r="K49" s="8"/>
      <c r="L49" s="135" t="s">
        <v>77</v>
      </c>
      <c r="M49" s="136"/>
      <c r="N49" s="63"/>
      <c r="O49" s="57"/>
      <c r="P49" s="57"/>
      <c r="Q49" s="57"/>
      <c r="R49" s="59"/>
    </row>
    <row r="50" spans="2:18" s="4" customFormat="1" ht="19.5" customHeight="1">
      <c r="B50" s="140"/>
      <c r="C50" s="164"/>
      <c r="D50" s="165"/>
      <c r="E50" s="159"/>
      <c r="F50" s="160"/>
      <c r="G50" s="61"/>
      <c r="H50" s="133"/>
      <c r="I50" s="134"/>
      <c r="J50" s="62"/>
      <c r="K50" s="8"/>
      <c r="L50" s="137"/>
      <c r="M50" s="138"/>
      <c r="N50" s="64"/>
      <c r="O50" s="60"/>
      <c r="P50" s="60"/>
      <c r="Q50" s="60"/>
      <c r="R50" s="62"/>
    </row>
    <row r="51" spans="2:18" s="4" customFormat="1" ht="19.5" customHeight="1">
      <c r="B51" s="139" t="s">
        <v>78</v>
      </c>
      <c r="C51" s="141"/>
      <c r="D51" s="142"/>
      <c r="E51" s="143"/>
      <c r="F51" s="144"/>
      <c r="G51" s="58"/>
      <c r="H51" s="145"/>
      <c r="I51" s="146"/>
      <c r="J51" s="59"/>
      <c r="K51" s="8"/>
      <c r="L51" s="135" t="s">
        <v>78</v>
      </c>
      <c r="M51" s="136"/>
      <c r="N51" s="63"/>
      <c r="O51" s="57"/>
      <c r="P51" s="57"/>
      <c r="Q51" s="57"/>
      <c r="R51" s="59"/>
    </row>
    <row r="52" spans="2:18" s="4" customFormat="1" ht="19.5" customHeight="1">
      <c r="B52" s="140"/>
      <c r="C52" s="164"/>
      <c r="D52" s="165"/>
      <c r="E52" s="159"/>
      <c r="F52" s="160"/>
      <c r="G52" s="61"/>
      <c r="H52" s="133"/>
      <c r="I52" s="134"/>
      <c r="J52" s="62"/>
      <c r="K52" s="8"/>
      <c r="L52" s="137"/>
      <c r="M52" s="138"/>
      <c r="N52" s="64"/>
      <c r="O52" s="60"/>
      <c r="P52" s="60"/>
      <c r="Q52" s="60"/>
      <c r="R52" s="62"/>
    </row>
    <row r="53" spans="2:18" s="4" customFormat="1" ht="19.5" customHeight="1">
      <c r="B53" s="139" t="s">
        <v>79</v>
      </c>
      <c r="C53" s="141"/>
      <c r="D53" s="142"/>
      <c r="E53" s="143"/>
      <c r="F53" s="144"/>
      <c r="G53" s="58"/>
      <c r="H53" s="145"/>
      <c r="I53" s="146"/>
      <c r="J53" s="59"/>
      <c r="K53" s="8"/>
      <c r="L53" s="135" t="s">
        <v>79</v>
      </c>
      <c r="M53" s="136"/>
      <c r="N53" s="63"/>
      <c r="O53" s="57"/>
      <c r="P53" s="57"/>
      <c r="Q53" s="57"/>
      <c r="R53" s="59"/>
    </row>
    <row r="54" spans="2:18" s="4" customFormat="1" ht="19.5" customHeight="1">
      <c r="B54" s="140"/>
      <c r="C54" s="164"/>
      <c r="D54" s="165"/>
      <c r="E54" s="159"/>
      <c r="F54" s="160"/>
      <c r="G54" s="61"/>
      <c r="H54" s="133"/>
      <c r="I54" s="134"/>
      <c r="J54" s="62"/>
      <c r="K54" s="8"/>
      <c r="L54" s="137"/>
      <c r="M54" s="138"/>
      <c r="N54" s="64"/>
      <c r="O54" s="60"/>
      <c r="P54" s="60"/>
      <c r="Q54" s="60"/>
      <c r="R54" s="62"/>
    </row>
    <row r="55" spans="1:18" ht="19.5" customHeight="1">
      <c r="A55" s="4"/>
      <c r="B55" s="139" t="s">
        <v>80</v>
      </c>
      <c r="C55" s="141"/>
      <c r="D55" s="142"/>
      <c r="E55" s="143"/>
      <c r="F55" s="144"/>
      <c r="G55" s="58"/>
      <c r="H55" s="145"/>
      <c r="I55" s="146"/>
      <c r="J55" s="59"/>
      <c r="K55" s="8"/>
      <c r="L55" s="135" t="s">
        <v>80</v>
      </c>
      <c r="M55" s="136"/>
      <c r="N55" s="63"/>
      <c r="O55" s="57"/>
      <c r="P55" s="57"/>
      <c r="Q55" s="57"/>
      <c r="R55" s="59"/>
    </row>
    <row r="56" spans="1:18" ht="19.5" customHeight="1">
      <c r="A56" s="4"/>
      <c r="B56" s="140"/>
      <c r="C56" s="164"/>
      <c r="D56" s="165"/>
      <c r="E56" s="159"/>
      <c r="F56" s="160"/>
      <c r="G56" s="61"/>
      <c r="H56" s="133"/>
      <c r="I56" s="134"/>
      <c r="J56" s="62"/>
      <c r="K56" s="8"/>
      <c r="L56" s="137"/>
      <c r="M56" s="138"/>
      <c r="N56" s="64"/>
      <c r="O56" s="60"/>
      <c r="P56" s="60"/>
      <c r="Q56" s="60"/>
      <c r="R56" s="62"/>
    </row>
    <row r="57" spans="1:18" ht="19.5" customHeight="1">
      <c r="A57" s="4"/>
      <c r="B57" s="139" t="s">
        <v>81</v>
      </c>
      <c r="C57" s="141"/>
      <c r="D57" s="142"/>
      <c r="E57" s="143"/>
      <c r="F57" s="144"/>
      <c r="G57" s="58"/>
      <c r="H57" s="145"/>
      <c r="I57" s="146"/>
      <c r="J57" s="59"/>
      <c r="K57" s="8"/>
      <c r="L57" s="135" t="s">
        <v>81</v>
      </c>
      <c r="M57" s="136"/>
      <c r="N57" s="63"/>
      <c r="O57" s="57"/>
      <c r="P57" s="57"/>
      <c r="Q57" s="57"/>
      <c r="R57" s="59"/>
    </row>
    <row r="58" spans="1:18" ht="19.5" customHeight="1">
      <c r="A58" s="4"/>
      <c r="B58" s="140"/>
      <c r="C58" s="164"/>
      <c r="D58" s="165"/>
      <c r="E58" s="159"/>
      <c r="F58" s="160"/>
      <c r="G58" s="61"/>
      <c r="H58" s="133"/>
      <c r="I58" s="134"/>
      <c r="J58" s="62"/>
      <c r="K58" s="8"/>
      <c r="L58" s="137"/>
      <c r="M58" s="138"/>
      <c r="N58" s="64"/>
      <c r="O58" s="60"/>
      <c r="P58" s="60"/>
      <c r="Q58" s="60"/>
      <c r="R58" s="62"/>
    </row>
    <row r="59" spans="1:18" ht="19.5" customHeight="1">
      <c r="A59" s="4"/>
      <c r="B59" s="139" t="s">
        <v>82</v>
      </c>
      <c r="C59" s="141"/>
      <c r="D59" s="142"/>
      <c r="E59" s="143"/>
      <c r="F59" s="144"/>
      <c r="G59" s="58"/>
      <c r="H59" s="145"/>
      <c r="I59" s="146"/>
      <c r="J59" s="59"/>
      <c r="K59" s="8"/>
      <c r="L59" s="135" t="s">
        <v>82</v>
      </c>
      <c r="M59" s="136"/>
      <c r="N59" s="63"/>
      <c r="O59" s="57"/>
      <c r="P59" s="57"/>
      <c r="Q59" s="57"/>
      <c r="R59" s="59"/>
    </row>
    <row r="60" spans="1:18" ht="19.5" customHeight="1">
      <c r="A60" s="4"/>
      <c r="B60" s="140"/>
      <c r="C60" s="164"/>
      <c r="D60" s="165"/>
      <c r="E60" s="159"/>
      <c r="F60" s="160"/>
      <c r="G60" s="61"/>
      <c r="H60" s="133"/>
      <c r="I60" s="134"/>
      <c r="J60" s="62"/>
      <c r="K60" s="8"/>
      <c r="L60" s="137"/>
      <c r="M60" s="138"/>
      <c r="N60" s="64"/>
      <c r="O60" s="60"/>
      <c r="P60" s="60"/>
      <c r="Q60" s="60"/>
      <c r="R60" s="62"/>
    </row>
    <row r="61" spans="1:18" ht="19.5" customHeight="1">
      <c r="A61" s="4"/>
      <c r="B61" s="4"/>
      <c r="C61" s="22"/>
      <c r="D61" s="22"/>
      <c r="E61" s="22"/>
      <c r="F61" s="22"/>
      <c r="G61" s="22"/>
      <c r="H61" s="22"/>
      <c r="I61" s="22"/>
      <c r="J61" s="22"/>
      <c r="N61" s="24"/>
      <c r="O61" s="24"/>
      <c r="P61" s="24"/>
      <c r="Q61" s="24"/>
      <c r="R61" s="24"/>
    </row>
    <row r="62" spans="2:18" ht="24">
      <c r="B62" s="23" t="s">
        <v>60</v>
      </c>
      <c r="C62" s="161" t="s">
        <v>13</v>
      </c>
      <c r="D62" s="162"/>
      <c r="E62" s="163" t="s">
        <v>35</v>
      </c>
      <c r="F62" s="161"/>
      <c r="G62" s="48" t="s">
        <v>56</v>
      </c>
      <c r="H62" s="163" t="s">
        <v>19</v>
      </c>
      <c r="I62" s="161"/>
      <c r="J62" s="37" t="s">
        <v>30</v>
      </c>
      <c r="K62" s="8"/>
      <c r="L62" s="166" t="s">
        <v>61</v>
      </c>
      <c r="M62" s="167"/>
      <c r="N62" s="42" t="s">
        <v>31</v>
      </c>
      <c r="O62" s="21" t="s">
        <v>35</v>
      </c>
      <c r="P62" s="21" t="s">
        <v>56</v>
      </c>
      <c r="Q62" s="21" t="s">
        <v>19</v>
      </c>
      <c r="R62" s="39" t="s">
        <v>30</v>
      </c>
    </row>
    <row r="63" spans="2:18" s="4" customFormat="1" ht="19.5" customHeight="1">
      <c r="B63" s="139" t="s">
        <v>83</v>
      </c>
      <c r="C63" s="141"/>
      <c r="D63" s="142"/>
      <c r="E63" s="143"/>
      <c r="F63" s="144"/>
      <c r="G63" s="58"/>
      <c r="H63" s="145"/>
      <c r="I63" s="146"/>
      <c r="J63" s="59"/>
      <c r="K63" s="8"/>
      <c r="L63" s="135" t="s">
        <v>83</v>
      </c>
      <c r="M63" s="136"/>
      <c r="N63" s="63"/>
      <c r="O63" s="57"/>
      <c r="P63" s="57"/>
      <c r="Q63" s="57"/>
      <c r="R63" s="59"/>
    </row>
    <row r="64" spans="2:18" s="4" customFormat="1" ht="19.5" customHeight="1">
      <c r="B64" s="140"/>
      <c r="C64" s="164"/>
      <c r="D64" s="165"/>
      <c r="E64" s="159"/>
      <c r="F64" s="160"/>
      <c r="G64" s="61"/>
      <c r="H64" s="133"/>
      <c r="I64" s="134"/>
      <c r="J64" s="62"/>
      <c r="K64" s="8"/>
      <c r="L64" s="137"/>
      <c r="M64" s="138"/>
      <c r="N64" s="64"/>
      <c r="O64" s="60"/>
      <c r="P64" s="60"/>
      <c r="Q64" s="60"/>
      <c r="R64" s="62"/>
    </row>
    <row r="65" spans="2:18" s="4" customFormat="1" ht="19.5" customHeight="1">
      <c r="B65" s="139" t="s">
        <v>84</v>
      </c>
      <c r="C65" s="141"/>
      <c r="D65" s="142"/>
      <c r="E65" s="143"/>
      <c r="F65" s="144"/>
      <c r="G65" s="58"/>
      <c r="H65" s="145"/>
      <c r="I65" s="146"/>
      <c r="J65" s="59"/>
      <c r="K65" s="8"/>
      <c r="L65" s="135" t="s">
        <v>84</v>
      </c>
      <c r="M65" s="136"/>
      <c r="N65" s="63"/>
      <c r="O65" s="57"/>
      <c r="P65" s="57"/>
      <c r="Q65" s="57"/>
      <c r="R65" s="59"/>
    </row>
    <row r="66" spans="2:18" s="4" customFormat="1" ht="19.5" customHeight="1">
      <c r="B66" s="140"/>
      <c r="C66" s="164"/>
      <c r="D66" s="165"/>
      <c r="E66" s="159"/>
      <c r="F66" s="160"/>
      <c r="G66" s="61"/>
      <c r="H66" s="133"/>
      <c r="I66" s="134"/>
      <c r="J66" s="62"/>
      <c r="K66" s="8"/>
      <c r="L66" s="137"/>
      <c r="M66" s="138"/>
      <c r="N66" s="64"/>
      <c r="O66" s="60"/>
      <c r="P66" s="60"/>
      <c r="Q66" s="60"/>
      <c r="R66" s="62"/>
    </row>
    <row r="67" spans="2:18" s="4" customFormat="1" ht="19.5" customHeight="1">
      <c r="B67" s="139" t="s">
        <v>85</v>
      </c>
      <c r="C67" s="141"/>
      <c r="D67" s="142"/>
      <c r="E67" s="143"/>
      <c r="F67" s="144"/>
      <c r="G67" s="58"/>
      <c r="H67" s="145"/>
      <c r="I67" s="146"/>
      <c r="J67" s="59"/>
      <c r="K67" s="8"/>
      <c r="L67" s="135" t="s">
        <v>85</v>
      </c>
      <c r="M67" s="136"/>
      <c r="N67" s="63"/>
      <c r="O67" s="57"/>
      <c r="P67" s="57"/>
      <c r="Q67" s="57"/>
      <c r="R67" s="59"/>
    </row>
    <row r="68" spans="2:18" s="4" customFormat="1" ht="19.5" customHeight="1">
      <c r="B68" s="140"/>
      <c r="C68" s="164"/>
      <c r="D68" s="165"/>
      <c r="E68" s="159"/>
      <c r="F68" s="160"/>
      <c r="G68" s="61"/>
      <c r="H68" s="133"/>
      <c r="I68" s="134"/>
      <c r="J68" s="62"/>
      <c r="K68" s="8"/>
      <c r="L68" s="137"/>
      <c r="M68" s="138"/>
      <c r="N68" s="64"/>
      <c r="O68" s="60"/>
      <c r="P68" s="60"/>
      <c r="Q68" s="60"/>
      <c r="R68" s="62"/>
    </row>
    <row r="69" spans="2:19" s="4" customFormat="1" ht="19.5" customHeight="1">
      <c r="B69" s="139" t="s">
        <v>86</v>
      </c>
      <c r="C69" s="141"/>
      <c r="D69" s="142"/>
      <c r="E69" s="143"/>
      <c r="F69" s="144"/>
      <c r="G69" s="58"/>
      <c r="H69" s="145"/>
      <c r="I69" s="146"/>
      <c r="J69" s="59"/>
      <c r="K69" s="8"/>
      <c r="L69" s="135" t="s">
        <v>86</v>
      </c>
      <c r="M69" s="136"/>
      <c r="N69" s="63"/>
      <c r="O69" s="57"/>
      <c r="P69" s="57"/>
      <c r="Q69" s="57"/>
      <c r="R69" s="59"/>
      <c r="S69" s="10"/>
    </row>
    <row r="70" spans="2:19" s="4" customFormat="1" ht="19.5" customHeight="1">
      <c r="B70" s="140"/>
      <c r="C70" s="164"/>
      <c r="D70" s="165"/>
      <c r="E70" s="159"/>
      <c r="F70" s="160"/>
      <c r="G70" s="61"/>
      <c r="H70" s="133"/>
      <c r="I70" s="134"/>
      <c r="J70" s="62"/>
      <c r="K70" s="8"/>
      <c r="L70" s="137"/>
      <c r="M70" s="138"/>
      <c r="N70" s="64"/>
      <c r="O70" s="60"/>
      <c r="P70" s="60"/>
      <c r="Q70" s="60"/>
      <c r="R70" s="62"/>
      <c r="S70" s="10"/>
    </row>
    <row r="71" spans="2:19" s="4" customFormat="1" ht="19.5" customHeight="1">
      <c r="B71" s="139" t="s">
        <v>87</v>
      </c>
      <c r="C71" s="141"/>
      <c r="D71" s="142"/>
      <c r="E71" s="143"/>
      <c r="F71" s="144"/>
      <c r="G71" s="58"/>
      <c r="H71" s="145"/>
      <c r="I71" s="146"/>
      <c r="J71" s="59"/>
      <c r="K71" s="8"/>
      <c r="L71" s="135" t="s">
        <v>87</v>
      </c>
      <c r="M71" s="136"/>
      <c r="N71" s="63"/>
      <c r="O71" s="57"/>
      <c r="P71" s="57"/>
      <c r="Q71" s="57"/>
      <c r="R71" s="59"/>
      <c r="S71" s="10"/>
    </row>
    <row r="72" spans="2:18" s="4" customFormat="1" ht="19.5" customHeight="1">
      <c r="B72" s="140"/>
      <c r="C72" s="164"/>
      <c r="D72" s="165"/>
      <c r="E72" s="159"/>
      <c r="F72" s="160"/>
      <c r="G72" s="61"/>
      <c r="H72" s="133"/>
      <c r="I72" s="134"/>
      <c r="J72" s="62"/>
      <c r="K72" s="8"/>
      <c r="L72" s="137"/>
      <c r="M72" s="138"/>
      <c r="N72" s="64"/>
      <c r="O72" s="60"/>
      <c r="P72" s="60"/>
      <c r="Q72" s="60"/>
      <c r="R72" s="62"/>
    </row>
    <row r="73" spans="2:18" s="4" customFormat="1" ht="19.5" customHeight="1">
      <c r="B73" s="139" t="s">
        <v>88</v>
      </c>
      <c r="C73" s="141"/>
      <c r="D73" s="142"/>
      <c r="E73" s="143"/>
      <c r="F73" s="144"/>
      <c r="G73" s="58"/>
      <c r="H73" s="145"/>
      <c r="I73" s="146"/>
      <c r="J73" s="59"/>
      <c r="K73" s="8"/>
      <c r="L73" s="135" t="s">
        <v>88</v>
      </c>
      <c r="M73" s="136"/>
      <c r="N73" s="63"/>
      <c r="O73" s="57"/>
      <c r="P73" s="57"/>
      <c r="Q73" s="57"/>
      <c r="R73" s="59"/>
    </row>
    <row r="74" spans="2:18" s="4" customFormat="1" ht="19.5" customHeight="1">
      <c r="B74" s="140"/>
      <c r="C74" s="164"/>
      <c r="D74" s="165"/>
      <c r="E74" s="159"/>
      <c r="F74" s="160"/>
      <c r="G74" s="61"/>
      <c r="H74" s="133"/>
      <c r="I74" s="134"/>
      <c r="J74" s="62"/>
      <c r="K74" s="8"/>
      <c r="L74" s="137"/>
      <c r="M74" s="138"/>
      <c r="N74" s="64"/>
      <c r="O74" s="60"/>
      <c r="P74" s="60"/>
      <c r="Q74" s="60"/>
      <c r="R74" s="62"/>
    </row>
    <row r="75" spans="2:18" s="4" customFormat="1" ht="19.5" customHeight="1">
      <c r="B75" s="139" t="s">
        <v>89</v>
      </c>
      <c r="C75" s="141"/>
      <c r="D75" s="142"/>
      <c r="E75" s="143"/>
      <c r="F75" s="144"/>
      <c r="G75" s="58"/>
      <c r="H75" s="145"/>
      <c r="I75" s="146"/>
      <c r="J75" s="59"/>
      <c r="K75" s="8"/>
      <c r="L75" s="135" t="s">
        <v>89</v>
      </c>
      <c r="M75" s="136"/>
      <c r="N75" s="63"/>
      <c r="O75" s="57"/>
      <c r="P75" s="57"/>
      <c r="Q75" s="57"/>
      <c r="R75" s="59"/>
    </row>
    <row r="76" spans="2:18" s="4" customFormat="1" ht="19.5" customHeight="1">
      <c r="B76" s="140"/>
      <c r="C76" s="164"/>
      <c r="D76" s="165"/>
      <c r="E76" s="159"/>
      <c r="F76" s="160"/>
      <c r="G76" s="61"/>
      <c r="H76" s="133"/>
      <c r="I76" s="134"/>
      <c r="J76" s="62"/>
      <c r="K76" s="8"/>
      <c r="L76" s="137"/>
      <c r="M76" s="138"/>
      <c r="N76" s="64"/>
      <c r="O76" s="60"/>
      <c r="P76" s="60"/>
      <c r="Q76" s="60"/>
      <c r="R76" s="62"/>
    </row>
    <row r="77" spans="2:18" s="4" customFormat="1" ht="19.5" customHeight="1">
      <c r="B77" s="139" t="s">
        <v>90</v>
      </c>
      <c r="C77" s="141"/>
      <c r="D77" s="142"/>
      <c r="E77" s="143"/>
      <c r="F77" s="144"/>
      <c r="G77" s="58"/>
      <c r="H77" s="145"/>
      <c r="I77" s="146"/>
      <c r="J77" s="59"/>
      <c r="K77" s="8"/>
      <c r="L77" s="135" t="s">
        <v>90</v>
      </c>
      <c r="M77" s="136"/>
      <c r="N77" s="63"/>
      <c r="O77" s="57"/>
      <c r="P77" s="57"/>
      <c r="Q77" s="57"/>
      <c r="R77" s="59"/>
    </row>
    <row r="78" spans="2:18" s="4" customFormat="1" ht="19.5" customHeight="1">
      <c r="B78" s="140"/>
      <c r="C78" s="164"/>
      <c r="D78" s="165"/>
      <c r="E78" s="159"/>
      <c r="F78" s="160"/>
      <c r="G78" s="61"/>
      <c r="H78" s="133"/>
      <c r="I78" s="134"/>
      <c r="J78" s="62"/>
      <c r="K78" s="8"/>
      <c r="L78" s="137"/>
      <c r="M78" s="138"/>
      <c r="N78" s="64"/>
      <c r="O78" s="60"/>
      <c r="P78" s="60"/>
      <c r="Q78" s="60"/>
      <c r="R78" s="62"/>
    </row>
    <row r="79" spans="2:18" s="4" customFormat="1" ht="19.5" customHeight="1">
      <c r="B79" s="139" t="s">
        <v>91</v>
      </c>
      <c r="C79" s="141"/>
      <c r="D79" s="142"/>
      <c r="E79" s="143"/>
      <c r="F79" s="144"/>
      <c r="G79" s="58"/>
      <c r="H79" s="145"/>
      <c r="I79" s="146"/>
      <c r="J79" s="59"/>
      <c r="K79" s="8"/>
      <c r="L79" s="135" t="s">
        <v>91</v>
      </c>
      <c r="M79" s="136"/>
      <c r="N79" s="63"/>
      <c r="O79" s="57"/>
      <c r="P79" s="57"/>
      <c r="Q79" s="57"/>
      <c r="R79" s="59"/>
    </row>
    <row r="80" spans="2:18" s="4" customFormat="1" ht="19.5" customHeight="1">
      <c r="B80" s="140"/>
      <c r="C80" s="164"/>
      <c r="D80" s="165"/>
      <c r="E80" s="159"/>
      <c r="F80" s="160"/>
      <c r="G80" s="61"/>
      <c r="H80" s="133"/>
      <c r="I80" s="134"/>
      <c r="J80" s="62"/>
      <c r="K80" s="8"/>
      <c r="L80" s="137"/>
      <c r="M80" s="138"/>
      <c r="N80" s="64"/>
      <c r="O80" s="60"/>
      <c r="P80" s="60"/>
      <c r="Q80" s="60"/>
      <c r="R80" s="62"/>
    </row>
    <row r="81" spans="2:18" s="4" customFormat="1" ht="19.5" customHeight="1">
      <c r="B81" s="139" t="s">
        <v>92</v>
      </c>
      <c r="C81" s="141"/>
      <c r="D81" s="142"/>
      <c r="E81" s="143"/>
      <c r="F81" s="144"/>
      <c r="G81" s="58"/>
      <c r="H81" s="145"/>
      <c r="I81" s="146"/>
      <c r="J81" s="59"/>
      <c r="K81" s="8"/>
      <c r="L81" s="135" t="s">
        <v>92</v>
      </c>
      <c r="M81" s="136"/>
      <c r="N81" s="63"/>
      <c r="O81" s="57"/>
      <c r="P81" s="57"/>
      <c r="Q81" s="57"/>
      <c r="R81" s="59"/>
    </row>
    <row r="82" spans="2:18" s="4" customFormat="1" ht="19.5" customHeight="1">
      <c r="B82" s="140"/>
      <c r="C82" s="164"/>
      <c r="D82" s="165"/>
      <c r="E82" s="159"/>
      <c r="F82" s="160"/>
      <c r="G82" s="61"/>
      <c r="H82" s="133"/>
      <c r="I82" s="134"/>
      <c r="J82" s="62"/>
      <c r="K82" s="8"/>
      <c r="L82" s="137"/>
      <c r="M82" s="138"/>
      <c r="N82" s="64"/>
      <c r="O82" s="60"/>
      <c r="P82" s="60"/>
      <c r="Q82" s="60"/>
      <c r="R82" s="62"/>
    </row>
    <row r="83" spans="2:18" s="4" customFormat="1" ht="19.5" customHeight="1">
      <c r="B83" s="139" t="s">
        <v>93</v>
      </c>
      <c r="C83" s="141"/>
      <c r="D83" s="142"/>
      <c r="E83" s="143"/>
      <c r="F83" s="144"/>
      <c r="G83" s="58"/>
      <c r="H83" s="145"/>
      <c r="I83" s="146"/>
      <c r="J83" s="59"/>
      <c r="K83" s="8"/>
      <c r="L83" s="135" t="s">
        <v>93</v>
      </c>
      <c r="M83" s="136"/>
      <c r="N83" s="63"/>
      <c r="O83" s="57"/>
      <c r="P83" s="57"/>
      <c r="Q83" s="57"/>
      <c r="R83" s="59"/>
    </row>
    <row r="84" spans="2:18" s="4" customFormat="1" ht="19.5" customHeight="1">
      <c r="B84" s="140"/>
      <c r="C84" s="164"/>
      <c r="D84" s="165"/>
      <c r="E84" s="159"/>
      <c r="F84" s="160"/>
      <c r="G84" s="61"/>
      <c r="H84" s="133"/>
      <c r="I84" s="134"/>
      <c r="J84" s="62"/>
      <c r="K84" s="8"/>
      <c r="L84" s="137"/>
      <c r="M84" s="138"/>
      <c r="N84" s="64"/>
      <c r="O84" s="60"/>
      <c r="P84" s="60"/>
      <c r="Q84" s="60"/>
      <c r="R84" s="62"/>
    </row>
    <row r="85" spans="2:18" s="4" customFormat="1" ht="19.5" customHeight="1">
      <c r="B85" s="139" t="s">
        <v>94</v>
      </c>
      <c r="C85" s="141"/>
      <c r="D85" s="142"/>
      <c r="E85" s="143"/>
      <c r="F85" s="144"/>
      <c r="G85" s="58"/>
      <c r="H85" s="145"/>
      <c r="I85" s="146"/>
      <c r="J85" s="59"/>
      <c r="K85" s="8"/>
      <c r="L85" s="135" t="s">
        <v>94</v>
      </c>
      <c r="M85" s="136"/>
      <c r="N85" s="63"/>
      <c r="O85" s="57"/>
      <c r="P85" s="57"/>
      <c r="Q85" s="57"/>
      <c r="R85" s="59"/>
    </row>
    <row r="86" spans="2:18" s="4" customFormat="1" ht="19.5" customHeight="1">
      <c r="B86" s="140"/>
      <c r="C86" s="164"/>
      <c r="D86" s="165"/>
      <c r="E86" s="159"/>
      <c r="F86" s="160"/>
      <c r="G86" s="61"/>
      <c r="H86" s="133"/>
      <c r="I86" s="134"/>
      <c r="J86" s="62"/>
      <c r="K86" s="8"/>
      <c r="L86" s="137"/>
      <c r="M86" s="138"/>
      <c r="N86" s="64"/>
      <c r="O86" s="60"/>
      <c r="P86" s="60"/>
      <c r="Q86" s="60"/>
      <c r="R86" s="62"/>
    </row>
    <row r="87" spans="2:18" s="4" customFormat="1" ht="19.5" customHeight="1">
      <c r="B87" s="139" t="s">
        <v>95</v>
      </c>
      <c r="C87" s="141"/>
      <c r="D87" s="142"/>
      <c r="E87" s="143"/>
      <c r="F87" s="144"/>
      <c r="G87" s="58"/>
      <c r="H87" s="145"/>
      <c r="I87" s="146"/>
      <c r="J87" s="59"/>
      <c r="K87" s="8"/>
      <c r="L87" s="135" t="s">
        <v>95</v>
      </c>
      <c r="M87" s="136"/>
      <c r="N87" s="63"/>
      <c r="O87" s="57"/>
      <c r="P87" s="57"/>
      <c r="Q87" s="57"/>
      <c r="R87" s="59"/>
    </row>
    <row r="88" spans="2:18" s="4" customFormat="1" ht="19.5" customHeight="1">
      <c r="B88" s="140"/>
      <c r="C88" s="164"/>
      <c r="D88" s="165"/>
      <c r="E88" s="159"/>
      <c r="F88" s="160"/>
      <c r="G88" s="61"/>
      <c r="H88" s="133"/>
      <c r="I88" s="134"/>
      <c r="J88" s="62"/>
      <c r="K88" s="8"/>
      <c r="L88" s="137"/>
      <c r="M88" s="138"/>
      <c r="N88" s="64"/>
      <c r="O88" s="60"/>
      <c r="P88" s="60"/>
      <c r="Q88" s="60"/>
      <c r="R88" s="62"/>
    </row>
    <row r="89" spans="2:18" s="4" customFormat="1" ht="19.5" customHeight="1">
      <c r="B89" s="139" t="s">
        <v>96</v>
      </c>
      <c r="C89" s="141"/>
      <c r="D89" s="142"/>
      <c r="E89" s="143"/>
      <c r="F89" s="144"/>
      <c r="G89" s="58"/>
      <c r="H89" s="145"/>
      <c r="I89" s="146"/>
      <c r="J89" s="59"/>
      <c r="K89" s="8"/>
      <c r="L89" s="135" t="s">
        <v>96</v>
      </c>
      <c r="M89" s="136"/>
      <c r="N89" s="63"/>
      <c r="O89" s="57"/>
      <c r="P89" s="57"/>
      <c r="Q89" s="57"/>
      <c r="R89" s="59"/>
    </row>
    <row r="90" spans="2:18" s="4" customFormat="1" ht="19.5" customHeight="1">
      <c r="B90" s="140"/>
      <c r="C90" s="164"/>
      <c r="D90" s="165"/>
      <c r="E90" s="159"/>
      <c r="F90" s="160"/>
      <c r="G90" s="61"/>
      <c r="H90" s="133"/>
      <c r="I90" s="134"/>
      <c r="J90" s="62"/>
      <c r="K90" s="8"/>
      <c r="L90" s="137"/>
      <c r="M90" s="138"/>
      <c r="N90" s="64"/>
      <c r="O90" s="60"/>
      <c r="P90" s="60"/>
      <c r="Q90" s="60"/>
      <c r="R90" s="62"/>
    </row>
    <row r="91" spans="2:18" s="4" customFormat="1" ht="19.5" customHeight="1">
      <c r="B91" s="139" t="s">
        <v>97</v>
      </c>
      <c r="C91" s="141"/>
      <c r="D91" s="142"/>
      <c r="E91" s="143"/>
      <c r="F91" s="144"/>
      <c r="G91" s="58"/>
      <c r="H91" s="145"/>
      <c r="I91" s="146"/>
      <c r="J91" s="59"/>
      <c r="K91" s="8"/>
      <c r="L91" s="135" t="s">
        <v>97</v>
      </c>
      <c r="M91" s="136"/>
      <c r="N91" s="63"/>
      <c r="O91" s="57"/>
      <c r="P91" s="57"/>
      <c r="Q91" s="57"/>
      <c r="R91" s="59"/>
    </row>
    <row r="92" spans="2:18" s="4" customFormat="1" ht="19.5" customHeight="1">
      <c r="B92" s="140"/>
      <c r="C92" s="164"/>
      <c r="D92" s="165"/>
      <c r="E92" s="159"/>
      <c r="F92" s="160"/>
      <c r="G92" s="61"/>
      <c r="H92" s="133"/>
      <c r="I92" s="134"/>
      <c r="J92" s="62"/>
      <c r="K92" s="8"/>
      <c r="L92" s="137"/>
      <c r="M92" s="138"/>
      <c r="N92" s="64"/>
      <c r="O92" s="60"/>
      <c r="P92" s="60"/>
      <c r="Q92" s="60"/>
      <c r="R92" s="62"/>
    </row>
    <row r="93" spans="2:18" s="4" customFormat="1" ht="19.5" customHeight="1">
      <c r="B93" s="139" t="s">
        <v>98</v>
      </c>
      <c r="C93" s="141"/>
      <c r="D93" s="142"/>
      <c r="E93" s="143"/>
      <c r="F93" s="144"/>
      <c r="G93" s="58"/>
      <c r="H93" s="145"/>
      <c r="I93" s="146"/>
      <c r="J93" s="59"/>
      <c r="K93" s="8"/>
      <c r="L93" s="135" t="s">
        <v>98</v>
      </c>
      <c r="M93" s="136"/>
      <c r="N93" s="63"/>
      <c r="O93" s="57"/>
      <c r="P93" s="57"/>
      <c r="Q93" s="57"/>
      <c r="R93" s="59"/>
    </row>
    <row r="94" spans="2:18" s="4" customFormat="1" ht="19.5" customHeight="1">
      <c r="B94" s="140"/>
      <c r="C94" s="164"/>
      <c r="D94" s="165"/>
      <c r="E94" s="159"/>
      <c r="F94" s="160"/>
      <c r="G94" s="61"/>
      <c r="H94" s="133"/>
      <c r="I94" s="134"/>
      <c r="J94" s="62"/>
      <c r="K94" s="8"/>
      <c r="L94" s="137"/>
      <c r="M94" s="138"/>
      <c r="N94" s="64"/>
      <c r="O94" s="60"/>
      <c r="P94" s="60"/>
      <c r="Q94" s="60"/>
      <c r="R94" s="62"/>
    </row>
    <row r="95" spans="2:18" s="4" customFormat="1" ht="19.5" customHeight="1">
      <c r="B95" s="139" t="s">
        <v>99</v>
      </c>
      <c r="C95" s="141"/>
      <c r="D95" s="142"/>
      <c r="E95" s="143"/>
      <c r="F95" s="144"/>
      <c r="G95" s="58"/>
      <c r="H95" s="145"/>
      <c r="I95" s="146"/>
      <c r="J95" s="59"/>
      <c r="K95" s="8"/>
      <c r="L95" s="135" t="s">
        <v>99</v>
      </c>
      <c r="M95" s="136"/>
      <c r="N95" s="63"/>
      <c r="O95" s="57"/>
      <c r="P95" s="57"/>
      <c r="Q95" s="57"/>
      <c r="R95" s="59"/>
    </row>
    <row r="96" spans="2:18" s="4" customFormat="1" ht="19.5" customHeight="1">
      <c r="B96" s="140"/>
      <c r="C96" s="164"/>
      <c r="D96" s="165"/>
      <c r="E96" s="159"/>
      <c r="F96" s="160"/>
      <c r="G96" s="61"/>
      <c r="H96" s="133"/>
      <c r="I96" s="134"/>
      <c r="J96" s="62"/>
      <c r="K96" s="8"/>
      <c r="L96" s="137"/>
      <c r="M96" s="138"/>
      <c r="N96" s="64"/>
      <c r="O96" s="60"/>
      <c r="P96" s="60"/>
      <c r="Q96" s="60"/>
      <c r="R96" s="62"/>
    </row>
    <row r="97" spans="1:18" ht="19.5" customHeight="1">
      <c r="A97" s="4"/>
      <c r="B97" s="139" t="s">
        <v>100</v>
      </c>
      <c r="C97" s="141"/>
      <c r="D97" s="142"/>
      <c r="E97" s="143"/>
      <c r="F97" s="144"/>
      <c r="G97" s="58"/>
      <c r="H97" s="145"/>
      <c r="I97" s="146"/>
      <c r="J97" s="59"/>
      <c r="K97" s="8"/>
      <c r="L97" s="135" t="s">
        <v>100</v>
      </c>
      <c r="M97" s="136"/>
      <c r="N97" s="63"/>
      <c r="O97" s="57"/>
      <c r="P97" s="57"/>
      <c r="Q97" s="57"/>
      <c r="R97" s="59"/>
    </row>
    <row r="98" spans="1:18" ht="19.5" customHeight="1">
      <c r="A98" s="4"/>
      <c r="B98" s="140"/>
      <c r="C98" s="164"/>
      <c r="D98" s="165"/>
      <c r="E98" s="159"/>
      <c r="F98" s="160"/>
      <c r="G98" s="61"/>
      <c r="H98" s="133"/>
      <c r="I98" s="134"/>
      <c r="J98" s="62"/>
      <c r="K98" s="8"/>
      <c r="L98" s="137"/>
      <c r="M98" s="138"/>
      <c r="N98" s="64"/>
      <c r="O98" s="60"/>
      <c r="P98" s="60"/>
      <c r="Q98" s="60"/>
      <c r="R98" s="62"/>
    </row>
    <row r="99" spans="1:18" ht="19.5" customHeight="1">
      <c r="A99" s="4"/>
      <c r="B99" s="139" t="s">
        <v>101</v>
      </c>
      <c r="C99" s="141"/>
      <c r="D99" s="142"/>
      <c r="E99" s="143"/>
      <c r="F99" s="144"/>
      <c r="G99" s="58"/>
      <c r="H99" s="145"/>
      <c r="I99" s="146"/>
      <c r="J99" s="59"/>
      <c r="K99" s="8"/>
      <c r="L99" s="135" t="s">
        <v>101</v>
      </c>
      <c r="M99" s="136"/>
      <c r="N99" s="63"/>
      <c r="O99" s="57"/>
      <c r="P99" s="57"/>
      <c r="Q99" s="57"/>
      <c r="R99" s="59"/>
    </row>
    <row r="100" spans="1:18" ht="19.5" customHeight="1">
      <c r="A100" s="4"/>
      <c r="B100" s="140"/>
      <c r="C100" s="164"/>
      <c r="D100" s="165"/>
      <c r="E100" s="159"/>
      <c r="F100" s="160"/>
      <c r="G100" s="61"/>
      <c r="H100" s="133"/>
      <c r="I100" s="134"/>
      <c r="J100" s="62"/>
      <c r="K100" s="8"/>
      <c r="L100" s="137"/>
      <c r="M100" s="138"/>
      <c r="N100" s="64"/>
      <c r="O100" s="60"/>
      <c r="P100" s="60"/>
      <c r="Q100" s="60"/>
      <c r="R100" s="62"/>
    </row>
    <row r="101" spans="1:18" ht="19.5" customHeight="1">
      <c r="A101" s="4"/>
      <c r="B101" s="139" t="s">
        <v>102</v>
      </c>
      <c r="C101" s="141"/>
      <c r="D101" s="142"/>
      <c r="E101" s="143"/>
      <c r="F101" s="144"/>
      <c r="G101" s="58"/>
      <c r="H101" s="145"/>
      <c r="I101" s="146"/>
      <c r="J101" s="59"/>
      <c r="K101" s="8"/>
      <c r="L101" s="135" t="s">
        <v>102</v>
      </c>
      <c r="M101" s="136"/>
      <c r="N101" s="63"/>
      <c r="O101" s="57"/>
      <c r="P101" s="57"/>
      <c r="Q101" s="57"/>
      <c r="R101" s="59"/>
    </row>
    <row r="102" spans="1:18" ht="19.5" customHeight="1">
      <c r="A102" s="4"/>
      <c r="B102" s="140"/>
      <c r="C102" s="164"/>
      <c r="D102" s="165"/>
      <c r="E102" s="159"/>
      <c r="F102" s="160"/>
      <c r="G102" s="61"/>
      <c r="H102" s="133"/>
      <c r="I102" s="134"/>
      <c r="J102" s="62"/>
      <c r="K102" s="8"/>
      <c r="L102" s="137"/>
      <c r="M102" s="138"/>
      <c r="N102" s="64"/>
      <c r="O102" s="60"/>
      <c r="P102" s="60"/>
      <c r="Q102" s="60"/>
      <c r="R102" s="62"/>
    </row>
    <row r="105" spans="2:12" ht="24">
      <c r="B105" s="23" t="s">
        <v>104</v>
      </c>
      <c r="C105" s="161" t="s">
        <v>13</v>
      </c>
      <c r="D105" s="162"/>
      <c r="E105" s="163" t="s">
        <v>35</v>
      </c>
      <c r="F105" s="161"/>
      <c r="G105" s="48" t="s">
        <v>56</v>
      </c>
      <c r="H105" s="163" t="s">
        <v>19</v>
      </c>
      <c r="I105" s="161"/>
      <c r="J105" s="37" t="s">
        <v>30</v>
      </c>
      <c r="K105" s="8"/>
      <c r="L105" s="11" t="s">
        <v>111</v>
      </c>
    </row>
    <row r="106" spans="2:18" s="4" customFormat="1" ht="19.5" customHeight="1">
      <c r="B106" s="139" t="s">
        <v>105</v>
      </c>
      <c r="C106" s="141"/>
      <c r="D106" s="142"/>
      <c r="E106" s="143"/>
      <c r="F106" s="144"/>
      <c r="G106" s="116"/>
      <c r="H106" s="145"/>
      <c r="I106" s="146"/>
      <c r="J106" s="79" t="s">
        <v>108</v>
      </c>
      <c r="K106" s="8"/>
      <c r="L106" s="11" t="s">
        <v>112</v>
      </c>
      <c r="M106" s="11"/>
      <c r="N106" s="11"/>
      <c r="O106" s="11"/>
      <c r="P106" s="11"/>
      <c r="Q106" s="11"/>
      <c r="R106" s="11"/>
    </row>
    <row r="107" spans="2:18" s="4" customFormat="1" ht="19.5" customHeight="1">
      <c r="B107" s="140"/>
      <c r="C107" s="164"/>
      <c r="D107" s="165"/>
      <c r="E107" s="159"/>
      <c r="F107" s="160"/>
      <c r="G107" s="61"/>
      <c r="H107" s="133"/>
      <c r="I107" s="134"/>
      <c r="J107" s="80" t="s">
        <v>110</v>
      </c>
      <c r="K107" s="8"/>
      <c r="L107" s="11"/>
      <c r="M107" s="11"/>
      <c r="N107" s="11"/>
      <c r="O107" s="11"/>
      <c r="P107" s="11"/>
      <c r="Q107" s="11"/>
      <c r="R107" s="11"/>
    </row>
    <row r="108" spans="2:18" s="4" customFormat="1" ht="19.5" customHeight="1">
      <c r="B108" s="139" t="s">
        <v>106</v>
      </c>
      <c r="C108" s="141"/>
      <c r="D108" s="142"/>
      <c r="E108" s="143"/>
      <c r="F108" s="144"/>
      <c r="G108" s="116"/>
      <c r="H108" s="145"/>
      <c r="I108" s="146"/>
      <c r="J108" s="79" t="s">
        <v>108</v>
      </c>
      <c r="K108" s="8"/>
      <c r="L108" s="11"/>
      <c r="M108" s="11"/>
      <c r="N108" s="11"/>
      <c r="O108" s="11"/>
      <c r="P108" s="11"/>
      <c r="Q108" s="11"/>
      <c r="R108" s="11"/>
    </row>
    <row r="109" spans="2:18" s="4" customFormat="1" ht="19.5" customHeight="1">
      <c r="B109" s="140"/>
      <c r="C109" s="164"/>
      <c r="D109" s="165"/>
      <c r="E109" s="159"/>
      <c r="F109" s="160"/>
      <c r="G109" s="61"/>
      <c r="H109" s="133"/>
      <c r="I109" s="134"/>
      <c r="J109" s="80" t="s">
        <v>110</v>
      </c>
      <c r="K109" s="8"/>
      <c r="L109" s="11"/>
      <c r="M109" s="11"/>
      <c r="N109" s="11"/>
      <c r="O109" s="11"/>
      <c r="P109" s="11"/>
      <c r="Q109" s="11"/>
      <c r="R109" s="11"/>
    </row>
    <row r="110" spans="2:18" s="4" customFormat="1" ht="19.5" customHeight="1">
      <c r="B110" s="139" t="s">
        <v>107</v>
      </c>
      <c r="C110" s="141"/>
      <c r="D110" s="142"/>
      <c r="E110" s="143"/>
      <c r="F110" s="144"/>
      <c r="G110" s="116"/>
      <c r="H110" s="145"/>
      <c r="I110" s="146"/>
      <c r="J110" s="79" t="s">
        <v>108</v>
      </c>
      <c r="K110" s="8"/>
      <c r="L110" s="11"/>
      <c r="M110" s="11"/>
      <c r="N110" s="11"/>
      <c r="O110" s="11"/>
      <c r="P110" s="11"/>
      <c r="Q110" s="11"/>
      <c r="R110" s="11"/>
    </row>
    <row r="111" spans="2:18" s="4" customFormat="1" ht="19.5" customHeight="1">
      <c r="B111" s="140"/>
      <c r="C111" s="164"/>
      <c r="D111" s="165"/>
      <c r="E111" s="159"/>
      <c r="F111" s="160"/>
      <c r="G111" s="61"/>
      <c r="H111" s="133"/>
      <c r="I111" s="134"/>
      <c r="J111" s="80" t="s">
        <v>110</v>
      </c>
      <c r="K111" s="8"/>
      <c r="L111" s="11"/>
      <c r="M111" s="11"/>
      <c r="N111" s="11"/>
      <c r="O111" s="11"/>
      <c r="P111" s="11"/>
      <c r="Q111" s="11"/>
      <c r="R111" s="11"/>
    </row>
    <row r="112" spans="2:18" s="4" customFormat="1" ht="19.5" customHeight="1">
      <c r="B112" s="139" t="s">
        <v>109</v>
      </c>
      <c r="C112" s="141"/>
      <c r="D112" s="142"/>
      <c r="E112" s="143"/>
      <c r="F112" s="144"/>
      <c r="G112" s="116"/>
      <c r="H112" s="145"/>
      <c r="I112" s="146"/>
      <c r="J112" s="79" t="s">
        <v>108</v>
      </c>
      <c r="K112" s="8"/>
      <c r="L112" s="11"/>
      <c r="M112" s="11"/>
      <c r="N112" s="11"/>
      <c r="O112" s="11"/>
      <c r="P112" s="11"/>
      <c r="Q112" s="11"/>
      <c r="R112" s="11"/>
    </row>
    <row r="113" spans="2:18" s="4" customFormat="1" ht="19.5" customHeight="1">
      <c r="B113" s="140"/>
      <c r="C113" s="164"/>
      <c r="D113" s="165"/>
      <c r="E113" s="159"/>
      <c r="F113" s="160"/>
      <c r="G113" s="61"/>
      <c r="H113" s="133"/>
      <c r="I113" s="134"/>
      <c r="J113" s="80" t="s">
        <v>110</v>
      </c>
      <c r="K113" s="8"/>
      <c r="L113" s="11"/>
      <c r="M113" s="11"/>
      <c r="N113" s="11"/>
      <c r="O113" s="11"/>
      <c r="P113" s="11"/>
      <c r="Q113" s="11"/>
      <c r="R113" s="11"/>
    </row>
  </sheetData>
  <sheetProtection password="CC41" sheet="1"/>
  <mergeCells count="370">
    <mergeCell ref="I8:J8"/>
    <mergeCell ref="E90:F90"/>
    <mergeCell ref="H90:I90"/>
    <mergeCell ref="E86:F86"/>
    <mergeCell ref="H86:I86"/>
    <mergeCell ref="E87:F87"/>
    <mergeCell ref="H87:I87"/>
    <mergeCell ref="E88:F88"/>
    <mergeCell ref="H88:I88"/>
    <mergeCell ref="E84:F84"/>
    <mergeCell ref="E89:F89"/>
    <mergeCell ref="H89:I89"/>
    <mergeCell ref="E72:F72"/>
    <mergeCell ref="H72:I72"/>
    <mergeCell ref="H73:I73"/>
    <mergeCell ref="E74:F74"/>
    <mergeCell ref="H74:I74"/>
    <mergeCell ref="E71:F71"/>
    <mergeCell ref="H71:I71"/>
    <mergeCell ref="H79:I79"/>
    <mergeCell ref="H84:I84"/>
    <mergeCell ref="E85:F85"/>
    <mergeCell ref="H85:I85"/>
    <mergeCell ref="C3:H3"/>
    <mergeCell ref="C5:H5"/>
    <mergeCell ref="H27:I27"/>
    <mergeCell ref="H28:I28"/>
    <mergeCell ref="H29:I29"/>
    <mergeCell ref="H20:I20"/>
    <mergeCell ref="H21:I21"/>
    <mergeCell ref="H22:I22"/>
    <mergeCell ref="H23:I23"/>
    <mergeCell ref="G4:H4"/>
    <mergeCell ref="H24:I24"/>
    <mergeCell ref="H58:I58"/>
    <mergeCell ref="H30:I30"/>
    <mergeCell ref="E54:F54"/>
    <mergeCell ref="H31:I31"/>
    <mergeCell ref="H32:I32"/>
    <mergeCell ref="E58:F58"/>
    <mergeCell ref="H25:I25"/>
    <mergeCell ref="H26:I26"/>
    <mergeCell ref="H43:I43"/>
    <mergeCell ref="C31:D31"/>
    <mergeCell ref="E55:F55"/>
    <mergeCell ref="E56:F56"/>
    <mergeCell ref="E25:F25"/>
    <mergeCell ref="E26:F26"/>
    <mergeCell ref="E27:F27"/>
    <mergeCell ref="E28:F28"/>
    <mergeCell ref="E29:F29"/>
    <mergeCell ref="E30:F30"/>
    <mergeCell ref="E31:F31"/>
    <mergeCell ref="L20:M20"/>
    <mergeCell ref="C29:D29"/>
    <mergeCell ref="C30:D30"/>
    <mergeCell ref="C20:D20"/>
    <mergeCell ref="C25:D25"/>
    <mergeCell ref="E20:F20"/>
    <mergeCell ref="E21:F21"/>
    <mergeCell ref="E22:F22"/>
    <mergeCell ref="E23:F23"/>
    <mergeCell ref="E24:F24"/>
    <mergeCell ref="A1:B1"/>
    <mergeCell ref="C28:D28"/>
    <mergeCell ref="A18:B19"/>
    <mergeCell ref="C24:D24"/>
    <mergeCell ref="C21:D21"/>
    <mergeCell ref="C23:D23"/>
    <mergeCell ref="C26:D26"/>
    <mergeCell ref="C27:D27"/>
    <mergeCell ref="C22:D22"/>
    <mergeCell ref="C2:H2"/>
    <mergeCell ref="B112:B113"/>
    <mergeCell ref="C112:D112"/>
    <mergeCell ref="E112:F112"/>
    <mergeCell ref="H112:I112"/>
    <mergeCell ref="C113:D113"/>
    <mergeCell ref="E113:F113"/>
    <mergeCell ref="H113:I113"/>
    <mergeCell ref="C54:D54"/>
    <mergeCell ref="H53:I53"/>
    <mergeCell ref="H54:I54"/>
    <mergeCell ref="C32:D32"/>
    <mergeCell ref="C53:D53"/>
    <mergeCell ref="E53:F53"/>
    <mergeCell ref="E32:F32"/>
    <mergeCell ref="C33:D33"/>
    <mergeCell ref="E33:F33"/>
    <mergeCell ref="H33:I33"/>
    <mergeCell ref="C55:D55"/>
    <mergeCell ref="H55:I55"/>
    <mergeCell ref="H56:I56"/>
    <mergeCell ref="C57:D57"/>
    <mergeCell ref="C56:D56"/>
    <mergeCell ref="E57:F57"/>
    <mergeCell ref="H57:I57"/>
    <mergeCell ref="C62:D62"/>
    <mergeCell ref="L62:M62"/>
    <mergeCell ref="C60:D60"/>
    <mergeCell ref="E62:F62"/>
    <mergeCell ref="E59:F59"/>
    <mergeCell ref="E60:F60"/>
    <mergeCell ref="H59:I59"/>
    <mergeCell ref="H60:I60"/>
    <mergeCell ref="H62:I62"/>
    <mergeCell ref="B110:B111"/>
    <mergeCell ref="C110:D110"/>
    <mergeCell ref="E110:F110"/>
    <mergeCell ref="H110:I110"/>
    <mergeCell ref="C65:D65"/>
    <mergeCell ref="C111:D111"/>
    <mergeCell ref="E111:F111"/>
    <mergeCell ref="H111:I111"/>
    <mergeCell ref="E68:F68"/>
    <mergeCell ref="H68:I68"/>
    <mergeCell ref="B108:B109"/>
    <mergeCell ref="C108:D108"/>
    <mergeCell ref="E108:F108"/>
    <mergeCell ref="H108:I108"/>
    <mergeCell ref="C72:D72"/>
    <mergeCell ref="C74:D74"/>
    <mergeCell ref="C73:D73"/>
    <mergeCell ref="C109:D109"/>
    <mergeCell ref="E109:F109"/>
    <mergeCell ref="H109:I109"/>
    <mergeCell ref="C88:D88"/>
    <mergeCell ref="C85:D85"/>
    <mergeCell ref="C71:D71"/>
    <mergeCell ref="H107:I107"/>
    <mergeCell ref="C90:D90"/>
    <mergeCell ref="C89:D89"/>
    <mergeCell ref="C83:D83"/>
    <mergeCell ref="C84:D84"/>
    <mergeCell ref="C86:D86"/>
    <mergeCell ref="E73:F73"/>
    <mergeCell ref="C34:D34"/>
    <mergeCell ref="E34:F34"/>
    <mergeCell ref="H34:I34"/>
    <mergeCell ref="C35:D35"/>
    <mergeCell ref="E35:F35"/>
    <mergeCell ref="H35:I35"/>
    <mergeCell ref="C36:D36"/>
    <mergeCell ref="E36:F36"/>
    <mergeCell ref="H36:I36"/>
    <mergeCell ref="C37:D37"/>
    <mergeCell ref="E37:F37"/>
    <mergeCell ref="H37:I37"/>
    <mergeCell ref="C38:D38"/>
    <mergeCell ref="E38:F38"/>
    <mergeCell ref="H38:I38"/>
    <mergeCell ref="C39:D39"/>
    <mergeCell ref="E39:F39"/>
    <mergeCell ref="H39:I39"/>
    <mergeCell ref="C40:D40"/>
    <mergeCell ref="E40:F40"/>
    <mergeCell ref="H40:I40"/>
    <mergeCell ref="H77:I77"/>
    <mergeCell ref="C78:D78"/>
    <mergeCell ref="E78:F78"/>
    <mergeCell ref="H78:I78"/>
    <mergeCell ref="C75:D75"/>
    <mergeCell ref="E75:F75"/>
    <mergeCell ref="H75:I75"/>
    <mergeCell ref="B33:B34"/>
    <mergeCell ref="C76:D76"/>
    <mergeCell ref="E76:F76"/>
    <mergeCell ref="H76:I76"/>
    <mergeCell ref="H106:I106"/>
    <mergeCell ref="C107:D107"/>
    <mergeCell ref="E107:F107"/>
    <mergeCell ref="C81:D81"/>
    <mergeCell ref="E81:F81"/>
    <mergeCell ref="H81:I81"/>
    <mergeCell ref="B21:B22"/>
    <mergeCell ref="B23:B24"/>
    <mergeCell ref="B25:B26"/>
    <mergeCell ref="B27:B28"/>
    <mergeCell ref="B29:B30"/>
    <mergeCell ref="B31:B32"/>
    <mergeCell ref="B106:B107"/>
    <mergeCell ref="C106:D106"/>
    <mergeCell ref="E106:F106"/>
    <mergeCell ref="C79:D79"/>
    <mergeCell ref="E79:F79"/>
    <mergeCell ref="C80:D80"/>
    <mergeCell ref="E80:F80"/>
    <mergeCell ref="E91:F91"/>
    <mergeCell ref="B93:B94"/>
    <mergeCell ref="C93:D93"/>
    <mergeCell ref="B35:B36"/>
    <mergeCell ref="B37:B38"/>
    <mergeCell ref="B39:B40"/>
    <mergeCell ref="B53:B54"/>
    <mergeCell ref="B55:B56"/>
    <mergeCell ref="B57:B58"/>
    <mergeCell ref="B41:B42"/>
    <mergeCell ref="B43:B44"/>
    <mergeCell ref="B45:B46"/>
    <mergeCell ref="B51:B52"/>
    <mergeCell ref="B47:B48"/>
    <mergeCell ref="B49:B50"/>
    <mergeCell ref="C41:D41"/>
    <mergeCell ref="E41:F41"/>
    <mergeCell ref="H41:I41"/>
    <mergeCell ref="C42:D42"/>
    <mergeCell ref="E42:F42"/>
    <mergeCell ref="H42:I42"/>
    <mergeCell ref="C43:D43"/>
    <mergeCell ref="E43:F43"/>
    <mergeCell ref="C44:D44"/>
    <mergeCell ref="E44:F44"/>
    <mergeCell ref="H44:I44"/>
    <mergeCell ref="C45:D45"/>
    <mergeCell ref="E45:F45"/>
    <mergeCell ref="H45:I45"/>
    <mergeCell ref="C46:D46"/>
    <mergeCell ref="E46:F46"/>
    <mergeCell ref="H46:I46"/>
    <mergeCell ref="C47:D47"/>
    <mergeCell ref="E47:F47"/>
    <mergeCell ref="H47:I47"/>
    <mergeCell ref="C48:D48"/>
    <mergeCell ref="E48:F48"/>
    <mergeCell ref="H48:I48"/>
    <mergeCell ref="C49:D49"/>
    <mergeCell ref="E49:F49"/>
    <mergeCell ref="H49:I49"/>
    <mergeCell ref="C50:D50"/>
    <mergeCell ref="E50:F50"/>
    <mergeCell ref="H50:I50"/>
    <mergeCell ref="C51:D51"/>
    <mergeCell ref="E51:F51"/>
    <mergeCell ref="H51:I51"/>
    <mergeCell ref="C52:D52"/>
    <mergeCell ref="E52:F52"/>
    <mergeCell ref="H52:I52"/>
    <mergeCell ref="L21:M22"/>
    <mergeCell ref="L23:M24"/>
    <mergeCell ref="L25:M26"/>
    <mergeCell ref="L27:M28"/>
    <mergeCell ref="L29:M30"/>
    <mergeCell ref="L31:M32"/>
    <mergeCell ref="L33:M34"/>
    <mergeCell ref="L35:M36"/>
    <mergeCell ref="L37:M38"/>
    <mergeCell ref="L39:M40"/>
    <mergeCell ref="L41:M42"/>
    <mergeCell ref="L43:M44"/>
    <mergeCell ref="L45:M46"/>
    <mergeCell ref="B59:B60"/>
    <mergeCell ref="C64:D64"/>
    <mergeCell ref="C66:D66"/>
    <mergeCell ref="C59:D59"/>
    <mergeCell ref="L47:M48"/>
    <mergeCell ref="L49:M50"/>
    <mergeCell ref="L51:M52"/>
    <mergeCell ref="L53:M54"/>
    <mergeCell ref="L55:M56"/>
    <mergeCell ref="L57:M58"/>
    <mergeCell ref="C58:D58"/>
    <mergeCell ref="B67:B68"/>
    <mergeCell ref="L67:M68"/>
    <mergeCell ref="C67:D67"/>
    <mergeCell ref="C68:D68"/>
    <mergeCell ref="C63:D63"/>
    <mergeCell ref="L59:M60"/>
    <mergeCell ref="B63:B64"/>
    <mergeCell ref="L63:M64"/>
    <mergeCell ref="B65:B66"/>
    <mergeCell ref="B71:B72"/>
    <mergeCell ref="L71:M72"/>
    <mergeCell ref="L65:M66"/>
    <mergeCell ref="H64:I64"/>
    <mergeCell ref="E65:F65"/>
    <mergeCell ref="H65:I65"/>
    <mergeCell ref="E66:F66"/>
    <mergeCell ref="H66:I66"/>
    <mergeCell ref="E67:F67"/>
    <mergeCell ref="H67:I67"/>
    <mergeCell ref="H69:I69"/>
    <mergeCell ref="E70:F70"/>
    <mergeCell ref="H70:I70"/>
    <mergeCell ref="B69:B70"/>
    <mergeCell ref="E63:F63"/>
    <mergeCell ref="H63:I63"/>
    <mergeCell ref="E64:F64"/>
    <mergeCell ref="B73:B74"/>
    <mergeCell ref="L73:M74"/>
    <mergeCell ref="E82:F82"/>
    <mergeCell ref="H82:I82"/>
    <mergeCell ref="C82:D82"/>
    <mergeCell ref="C70:D70"/>
    <mergeCell ref="L69:M70"/>
    <mergeCell ref="H80:I80"/>
    <mergeCell ref="C69:D69"/>
    <mergeCell ref="E69:F69"/>
    <mergeCell ref="E83:F83"/>
    <mergeCell ref="B75:B76"/>
    <mergeCell ref="L75:M76"/>
    <mergeCell ref="B77:B78"/>
    <mergeCell ref="L77:M78"/>
    <mergeCell ref="B79:B80"/>
    <mergeCell ref="L79:M80"/>
    <mergeCell ref="C77:D77"/>
    <mergeCell ref="E77:F77"/>
    <mergeCell ref="H83:I83"/>
    <mergeCell ref="H91:I91"/>
    <mergeCell ref="L91:M92"/>
    <mergeCell ref="C92:D92"/>
    <mergeCell ref="C87:D87"/>
    <mergeCell ref="B81:B82"/>
    <mergeCell ref="L81:M82"/>
    <mergeCell ref="B83:B84"/>
    <mergeCell ref="L83:M84"/>
    <mergeCell ref="B85:B86"/>
    <mergeCell ref="L85:M86"/>
    <mergeCell ref="E92:F92"/>
    <mergeCell ref="H92:I92"/>
    <mergeCell ref="E93:F93"/>
    <mergeCell ref="H93:I93"/>
    <mergeCell ref="B87:B88"/>
    <mergeCell ref="L87:M88"/>
    <mergeCell ref="B89:B90"/>
    <mergeCell ref="L89:M90"/>
    <mergeCell ref="B91:B92"/>
    <mergeCell ref="C91:D91"/>
    <mergeCell ref="L93:M94"/>
    <mergeCell ref="C94:D94"/>
    <mergeCell ref="E94:F94"/>
    <mergeCell ref="H94:I94"/>
    <mergeCell ref="B95:B96"/>
    <mergeCell ref="C95:D95"/>
    <mergeCell ref="E95:F95"/>
    <mergeCell ref="H95:I95"/>
    <mergeCell ref="L95:M96"/>
    <mergeCell ref="C96:D96"/>
    <mergeCell ref="H96:I96"/>
    <mergeCell ref="B97:B98"/>
    <mergeCell ref="C97:D97"/>
    <mergeCell ref="E97:F97"/>
    <mergeCell ref="H97:I97"/>
    <mergeCell ref="C98:D98"/>
    <mergeCell ref="E98:F98"/>
    <mergeCell ref="C105:D105"/>
    <mergeCell ref="E105:F105"/>
    <mergeCell ref="H105:I105"/>
    <mergeCell ref="E100:F100"/>
    <mergeCell ref="H100:I100"/>
    <mergeCell ref="L99:M100"/>
    <mergeCell ref="C100:D100"/>
    <mergeCell ref="L101:M102"/>
    <mergeCell ref="C102:D102"/>
    <mergeCell ref="E102:F102"/>
    <mergeCell ref="B13:G14"/>
    <mergeCell ref="I10:J10"/>
    <mergeCell ref="G10:H10"/>
    <mergeCell ref="G11:I11"/>
    <mergeCell ref="H98:I98"/>
    <mergeCell ref="B99:B100"/>
    <mergeCell ref="C99:D99"/>
    <mergeCell ref="E99:F99"/>
    <mergeCell ref="H99:I99"/>
    <mergeCell ref="E96:F96"/>
    <mergeCell ref="H102:I102"/>
    <mergeCell ref="L97:M98"/>
    <mergeCell ref="B101:B102"/>
    <mergeCell ref="C101:D101"/>
    <mergeCell ref="E101:F101"/>
    <mergeCell ref="H101:I101"/>
  </mergeCells>
  <dataValidations count="2">
    <dataValidation allowBlank="1" showInputMessage="1" showErrorMessage="1" imeMode="halfAlpha" sqref="H106:I113 H21:I60 Q21:Q60 C4 E4 Q63:Q102 H63:I102"/>
    <dataValidation type="list" allowBlank="1" showInputMessage="1" showErrorMessage="1" sqref="F9:F10">
      <formula1>$T$9:$T$10</formula1>
    </dataValidation>
  </dataValidations>
  <printOptions horizontalCentered="1" verticalCentered="1"/>
  <pageMargins left="0.3937007874015748" right="0.3937007874015748" top="0.3937007874015748" bottom="0.3937007874015748" header="0" footer="0"/>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G73"/>
  <sheetViews>
    <sheetView view="pageBreakPreview" zoomScaleSheetLayoutView="100" zoomScalePageLayoutView="0" workbookViewId="0" topLeftCell="A1">
      <selection activeCell="A1" sqref="A1:G1"/>
    </sheetView>
  </sheetViews>
  <sheetFormatPr defaultColWidth="8.796875" defaultRowHeight="15"/>
  <cols>
    <col min="1" max="1" width="3.59765625" style="0" customWidth="1"/>
    <col min="2" max="2" width="31.19921875" style="0" customWidth="1"/>
    <col min="3" max="3" width="12.5" style="0" customWidth="1"/>
    <col min="4" max="4" width="11.8984375" style="0" customWidth="1"/>
    <col min="5" max="6" width="6.19921875" style="0" customWidth="1"/>
    <col min="7" max="7" width="12.5" style="0" customWidth="1"/>
  </cols>
  <sheetData>
    <row r="1" spans="1:7" ht="32.25" customHeight="1">
      <c r="A1" s="232" t="s">
        <v>181</v>
      </c>
      <c r="B1" s="233"/>
      <c r="C1" s="233"/>
      <c r="D1" s="233"/>
      <c r="E1" s="233"/>
      <c r="F1" s="233"/>
      <c r="G1" s="234"/>
    </row>
    <row r="2" spans="1:7" ht="15.75" customHeight="1">
      <c r="A2" s="235" t="s">
        <v>57</v>
      </c>
      <c r="B2" s="236"/>
      <c r="C2" s="237"/>
      <c r="D2" s="238" t="s">
        <v>38</v>
      </c>
      <c r="E2" s="238"/>
      <c r="F2" s="238"/>
      <c r="G2" s="25" t="s">
        <v>24</v>
      </c>
    </row>
    <row r="3" spans="1:7" ht="27" customHeight="1">
      <c r="A3" s="214">
        <f>IF('記入欄'!C2=0,"",'記入欄'!C2)</f>
      </c>
      <c r="B3" s="215"/>
      <c r="C3" s="216"/>
      <c r="D3" s="215">
        <f>IF('記入欄'!C5=0,"",'記入欄'!C5)</f>
      </c>
      <c r="E3" s="215"/>
      <c r="F3" s="217"/>
      <c r="G3" s="19"/>
    </row>
    <row r="4" spans="1:7" ht="17.25" customHeight="1">
      <c r="A4" s="218" t="s">
        <v>25</v>
      </c>
      <c r="B4" s="219"/>
      <c r="C4" s="219"/>
      <c r="D4" s="219"/>
      <c r="E4" s="219" t="s">
        <v>26</v>
      </c>
      <c r="F4" s="219"/>
      <c r="G4" s="220"/>
    </row>
    <row r="5" spans="1:7" ht="27" customHeight="1">
      <c r="A5" s="221">
        <f>IF('記入欄'!C3=0,"",'記入欄'!C3)</f>
      </c>
      <c r="B5" s="222"/>
      <c r="C5" s="222"/>
      <c r="D5" s="222"/>
      <c r="E5" s="222" t="str">
        <f>+'記入欄'!C4&amp;" - "&amp;'記入欄'!E4&amp;" - "&amp;'記入欄'!G4</f>
        <v> -  - </v>
      </c>
      <c r="F5" s="222"/>
      <c r="G5" s="223"/>
    </row>
    <row r="6" spans="1:7" ht="27" customHeight="1" thickBot="1">
      <c r="A6" s="241" t="s">
        <v>152</v>
      </c>
      <c r="B6" s="242"/>
      <c r="C6" s="243" t="str">
        <f>IF('記入欄'!F9="○","完了しました。",'記入欄'!I10&amp;"に行います。")</f>
        <v>に行います。</v>
      </c>
      <c r="D6" s="243"/>
      <c r="E6" s="243"/>
      <c r="F6" s="243"/>
      <c r="G6" s="244"/>
    </row>
    <row r="7" spans="1:7" ht="23.25" customHeight="1" thickBot="1" thickTop="1">
      <c r="A7" s="224" t="s">
        <v>32</v>
      </c>
      <c r="B7" s="225"/>
      <c r="C7" s="226" t="s">
        <v>118</v>
      </c>
      <c r="D7" s="227"/>
      <c r="E7" s="228"/>
      <c r="F7" s="69">
        <f>IF('記入欄'!D6=0,"",'記入欄'!D6)</f>
      </c>
      <c r="G7" s="68" t="s">
        <v>116</v>
      </c>
    </row>
    <row r="8" spans="1:7" ht="18.75" customHeight="1" thickTop="1">
      <c r="A8" s="70" t="s">
        <v>27</v>
      </c>
      <c r="B8" s="71" t="s">
        <v>180</v>
      </c>
      <c r="C8" s="76" t="s">
        <v>117</v>
      </c>
      <c r="D8" s="229" t="s">
        <v>29</v>
      </c>
      <c r="E8" s="230"/>
      <c r="F8" s="202" t="s">
        <v>39</v>
      </c>
      <c r="G8" s="203"/>
    </row>
    <row r="9" spans="1:7" ht="23.25" customHeight="1">
      <c r="A9" s="181">
        <v>1</v>
      </c>
      <c r="B9" s="72">
        <f>IF('記入欄'!C21=0,"",'記入欄'!C21&amp;"("&amp;'記入欄'!E21&amp;")")</f>
      </c>
      <c r="C9" s="46">
        <f>IF('記入欄'!G21=0,"",'記入欄'!G21)</f>
      </c>
      <c r="D9" s="183">
        <f>IF('記入欄'!H21=0,"",'記入欄'!H21)</f>
      </c>
      <c r="E9" s="184"/>
      <c r="F9" s="191">
        <f>IF('記入欄'!J21=0,"",'記入欄'!J21)</f>
      </c>
      <c r="G9" s="192"/>
    </row>
    <row r="10" spans="1:7" ht="23.25" customHeight="1">
      <c r="A10" s="182"/>
      <c r="B10" s="73">
        <f>IF('記入欄'!C22=0,"",'記入欄'!C22&amp;"("&amp;'記入欄'!E22&amp;")")</f>
      </c>
      <c r="C10" s="77">
        <f>IF('記入欄'!G22=0,"",'記入欄'!G22)</f>
      </c>
      <c r="D10" s="193">
        <f>IF('記入欄'!H22=0,"",'記入欄'!H22)</f>
      </c>
      <c r="E10" s="194"/>
      <c r="F10" s="231">
        <f>IF('記入欄'!J22=0,"",'記入欄'!J22)</f>
      </c>
      <c r="G10" s="201"/>
    </row>
    <row r="11" spans="1:7" ht="23.25" customHeight="1">
      <c r="A11" s="181">
        <v>2</v>
      </c>
      <c r="B11" s="72">
        <f>IF('記入欄'!C23=0,"",'記入欄'!C23&amp;"("&amp;'記入欄'!E23&amp;")")</f>
      </c>
      <c r="C11" s="49">
        <f>IF('記入欄'!G23=0,"",'記入欄'!G23)</f>
      </c>
      <c r="D11" s="183">
        <f>IF('記入欄'!H23=0,"",'記入欄'!H23)</f>
      </c>
      <c r="E11" s="184"/>
      <c r="F11" s="191">
        <f>IF('記入欄'!J23=0,"",'記入欄'!J23)</f>
      </c>
      <c r="G11" s="192"/>
    </row>
    <row r="12" spans="1:7" ht="23.25" customHeight="1">
      <c r="A12" s="239"/>
      <c r="B12" s="73">
        <f>IF('記入欄'!C24=0,"",'記入欄'!C24&amp;"("&amp;'記入欄'!E24&amp;")")</f>
      </c>
      <c r="C12" s="77">
        <f>IF('記入欄'!G24=0,"",'記入欄'!G24)</f>
      </c>
      <c r="D12" s="193">
        <f>IF('記入欄'!H24=0,"",'記入欄'!H24)</f>
      </c>
      <c r="E12" s="194"/>
      <c r="F12" s="231">
        <f>IF('記入欄'!J24=0,"",'記入欄'!J24)</f>
      </c>
      <c r="G12" s="201"/>
    </row>
    <row r="13" spans="1:7" ht="23.25" customHeight="1">
      <c r="A13" s="182">
        <v>3</v>
      </c>
      <c r="B13" s="72">
        <f>IF('記入欄'!C25=0,"",'記入欄'!C25&amp;"("&amp;'記入欄'!E25&amp;")")</f>
      </c>
      <c r="C13" s="49">
        <f>IF('記入欄'!G25=0,"",'記入欄'!G25)</f>
      </c>
      <c r="D13" s="183">
        <f>IF('記入欄'!H25=0,"",'記入欄'!H25)</f>
      </c>
      <c r="E13" s="184"/>
      <c r="F13" s="191">
        <f>IF('記入欄'!J25=0,"",'記入欄'!J25)</f>
      </c>
      <c r="G13" s="192"/>
    </row>
    <row r="14" spans="1:7" ht="23.25" customHeight="1">
      <c r="A14" s="182"/>
      <c r="B14" s="73">
        <f>IF('記入欄'!C26=0,"",'記入欄'!C26&amp;"("&amp;'記入欄'!E26&amp;")")</f>
      </c>
      <c r="C14" s="77">
        <f>IF('記入欄'!G26=0,"",'記入欄'!G26)</f>
      </c>
      <c r="D14" s="193">
        <f>IF('記入欄'!H26=0,"",'記入欄'!H26)</f>
      </c>
      <c r="E14" s="194"/>
      <c r="F14" s="231">
        <f>IF('記入欄'!J26=0,"",'記入欄'!J26)</f>
      </c>
      <c r="G14" s="201"/>
    </row>
    <row r="15" spans="1:7" ht="23.25" customHeight="1">
      <c r="A15" s="181">
        <v>4</v>
      </c>
      <c r="B15" s="72">
        <f>IF('記入欄'!C27=0,"",'記入欄'!C27&amp;"("&amp;'記入欄'!E27&amp;")")</f>
      </c>
      <c r="C15" s="49">
        <f>IF('記入欄'!G27=0,"",'記入欄'!G27)</f>
      </c>
      <c r="D15" s="183">
        <f>IF('記入欄'!H27=0,"",'記入欄'!H27)</f>
      </c>
      <c r="E15" s="184"/>
      <c r="F15" s="191">
        <f>IF('記入欄'!J27=0,"",'記入欄'!J27)</f>
      </c>
      <c r="G15" s="192"/>
    </row>
    <row r="16" spans="1:7" ht="23.25" customHeight="1">
      <c r="A16" s="239"/>
      <c r="B16" s="73">
        <f>IF('記入欄'!C28=0,"",'記入欄'!C28&amp;"("&amp;'記入欄'!E28&amp;")")</f>
      </c>
      <c r="C16" s="77">
        <f>IF('記入欄'!G28=0,"",'記入欄'!G28)</f>
      </c>
      <c r="D16" s="193">
        <f>IF('記入欄'!H28=0,"",'記入欄'!H28)</f>
      </c>
      <c r="E16" s="194"/>
      <c r="F16" s="231">
        <f>IF('記入欄'!J28=0,"",'記入欄'!J28)</f>
      </c>
      <c r="G16" s="201"/>
    </row>
    <row r="17" spans="1:7" ht="23.25" customHeight="1">
      <c r="A17" s="182">
        <v>5</v>
      </c>
      <c r="B17" s="72">
        <f>IF('記入欄'!C29=0,"",'記入欄'!C29&amp;"("&amp;'記入欄'!E29&amp;")")</f>
      </c>
      <c r="C17" s="49">
        <f>IF('記入欄'!G29=0,"",'記入欄'!G29)</f>
      </c>
      <c r="D17" s="183">
        <f>IF('記入欄'!H29=0,"",'記入欄'!H29)</f>
      </c>
      <c r="E17" s="184"/>
      <c r="F17" s="191">
        <f>IF('記入欄'!J29=0,"",'記入欄'!J29)</f>
      </c>
      <c r="G17" s="192"/>
    </row>
    <row r="18" spans="1:7" ht="23.25" customHeight="1">
      <c r="A18" s="182"/>
      <c r="B18" s="73">
        <f>IF('記入欄'!C30=0,"",'記入欄'!C30&amp;"("&amp;'記入欄'!E30&amp;")")</f>
      </c>
      <c r="C18" s="77">
        <f>IF('記入欄'!G30=0,"",'記入欄'!G30)</f>
      </c>
      <c r="D18" s="193">
        <f>IF('記入欄'!H30=0,"",'記入欄'!H30)</f>
      </c>
      <c r="E18" s="194"/>
      <c r="F18" s="231">
        <f>IF('記入欄'!J30=0,"",'記入欄'!J30)</f>
      </c>
      <c r="G18" s="201"/>
    </row>
    <row r="19" spans="1:7" ht="23.25" customHeight="1">
      <c r="A19" s="181">
        <v>6</v>
      </c>
      <c r="B19" s="72">
        <f>IF('記入欄'!C31=0,"",'記入欄'!C31&amp;"("&amp;'記入欄'!E31&amp;")")</f>
      </c>
      <c r="C19" s="49">
        <f>IF('記入欄'!G31=0,"",'記入欄'!G31)</f>
      </c>
      <c r="D19" s="183">
        <f>IF('記入欄'!H31=0,"",'記入欄'!H31)</f>
      </c>
      <c r="E19" s="184"/>
      <c r="F19" s="191">
        <f>IF('記入欄'!J31=0,"",'記入欄'!J31)</f>
      </c>
      <c r="G19" s="192"/>
    </row>
    <row r="20" spans="1:7" ht="23.25" customHeight="1">
      <c r="A20" s="239"/>
      <c r="B20" s="73">
        <f>IF('記入欄'!C32=0,"",'記入欄'!C32&amp;"("&amp;'記入欄'!E32&amp;")")</f>
      </c>
      <c r="C20" s="77">
        <f>IF('記入欄'!G32=0,"",'記入欄'!G32)</f>
      </c>
      <c r="D20" s="193">
        <f>IF('記入欄'!H32=0,"",'記入欄'!H32)</f>
      </c>
      <c r="E20" s="194"/>
      <c r="F20" s="231">
        <f>IF('記入欄'!J32=0,"",'記入欄'!J32)</f>
      </c>
      <c r="G20" s="201"/>
    </row>
    <row r="21" spans="1:7" ht="23.25" customHeight="1">
      <c r="A21" s="182">
        <v>7</v>
      </c>
      <c r="B21" s="72">
        <f>IF('記入欄'!C33=0,"",'記入欄'!C33&amp;"("&amp;'記入欄'!E33&amp;")")</f>
      </c>
      <c r="C21" s="49">
        <f>IF('記入欄'!G33=0,"",'記入欄'!G33)</f>
      </c>
      <c r="D21" s="183">
        <f>IF('記入欄'!H33=0,"",'記入欄'!H33)</f>
      </c>
      <c r="E21" s="184"/>
      <c r="F21" s="191">
        <f>IF('記入欄'!J33=0,"",'記入欄'!J33)</f>
      </c>
      <c r="G21" s="192"/>
    </row>
    <row r="22" spans="1:7" ht="23.25" customHeight="1">
      <c r="A22" s="182"/>
      <c r="B22" s="73">
        <f>IF('記入欄'!C34=0,"",'記入欄'!C34&amp;"("&amp;'記入欄'!E34&amp;")")</f>
      </c>
      <c r="C22" s="77">
        <f>IF('記入欄'!G34=0,"",'記入欄'!G34)</f>
      </c>
      <c r="D22" s="193">
        <f>IF('記入欄'!H34=0,"",'記入欄'!H34)</f>
      </c>
      <c r="E22" s="194"/>
      <c r="F22" s="231">
        <f>IF('記入欄'!J34=0,"",'記入欄'!J34)</f>
      </c>
      <c r="G22" s="201"/>
    </row>
    <row r="23" spans="1:7" ht="23.25" customHeight="1">
      <c r="A23" s="181">
        <v>8</v>
      </c>
      <c r="B23" s="72">
        <f>IF('記入欄'!C35=0,"",'記入欄'!C35&amp;"("&amp;'記入欄'!E35&amp;")")</f>
      </c>
      <c r="C23" s="49">
        <f>IF('記入欄'!G35=0,"",'記入欄'!G35)</f>
      </c>
      <c r="D23" s="183">
        <f>IF('記入欄'!H35=0,"",'記入欄'!H35)</f>
      </c>
      <c r="E23" s="184"/>
      <c r="F23" s="191">
        <f>IF('記入欄'!J35=0,"",'記入欄'!J35)</f>
      </c>
      <c r="G23" s="192"/>
    </row>
    <row r="24" spans="1:7" ht="23.25" customHeight="1">
      <c r="A24" s="239"/>
      <c r="B24" s="73">
        <f>IF('記入欄'!C36=0,"",'記入欄'!C36&amp;"("&amp;'記入欄'!E36&amp;")")</f>
      </c>
      <c r="C24" s="77">
        <f>IF('記入欄'!G36=0,"",'記入欄'!G36)</f>
      </c>
      <c r="D24" s="193">
        <f>IF('記入欄'!H36=0,"",'記入欄'!H36)</f>
      </c>
      <c r="E24" s="194"/>
      <c r="F24" s="231">
        <f>IF('記入欄'!J36=0,"",'記入欄'!J36)</f>
      </c>
      <c r="G24" s="201"/>
    </row>
    <row r="25" spans="1:7" ht="23.25" customHeight="1">
      <c r="A25" s="182">
        <v>9</v>
      </c>
      <c r="B25" s="72">
        <f>IF('記入欄'!C37=0,"",'記入欄'!C37&amp;"("&amp;'記入欄'!E37&amp;")")</f>
      </c>
      <c r="C25" s="49">
        <f>IF('記入欄'!G37=0,"",'記入欄'!G37)</f>
      </c>
      <c r="D25" s="183">
        <f>IF('記入欄'!H37=0,"",'記入欄'!H37)</f>
      </c>
      <c r="E25" s="184"/>
      <c r="F25" s="191">
        <f>IF('記入欄'!J37=0,"",'記入欄'!J37)</f>
      </c>
      <c r="G25" s="192"/>
    </row>
    <row r="26" spans="1:7" ht="23.25" customHeight="1">
      <c r="A26" s="182"/>
      <c r="B26" s="73">
        <f>IF('記入欄'!C38=0,"",'記入欄'!C38&amp;"("&amp;'記入欄'!E38&amp;")")</f>
      </c>
      <c r="C26" s="77">
        <f>IF('記入欄'!G38=0,"",'記入欄'!G38)</f>
      </c>
      <c r="D26" s="193">
        <f>IF('記入欄'!H38=0,"",'記入欄'!H38)</f>
      </c>
      <c r="E26" s="194"/>
      <c r="F26" s="231">
        <f>IF('記入欄'!J38=0,"",'記入欄'!J38)</f>
      </c>
      <c r="G26" s="201"/>
    </row>
    <row r="27" spans="1:7" ht="23.25" customHeight="1">
      <c r="A27" s="181">
        <v>10</v>
      </c>
      <c r="B27" s="72">
        <f>IF('記入欄'!C39=0,"",'記入欄'!C39&amp;"("&amp;'記入欄'!E39&amp;")")</f>
      </c>
      <c r="C27" s="49">
        <f>IF('記入欄'!G39=0,"",'記入欄'!G39)</f>
      </c>
      <c r="D27" s="183">
        <f>IF('記入欄'!H39=0,"",'記入欄'!H39)</f>
      </c>
      <c r="E27" s="184"/>
      <c r="F27" s="191">
        <f>IF('記入欄'!J39=0,"",'記入欄'!J39)</f>
      </c>
      <c r="G27" s="192"/>
    </row>
    <row r="28" spans="1:7" ht="23.25" customHeight="1">
      <c r="A28" s="239"/>
      <c r="B28" s="73">
        <f>IF('記入欄'!C40=0,"",'記入欄'!C40&amp;"("&amp;'記入欄'!E40&amp;")")</f>
      </c>
      <c r="C28" s="77">
        <f>IF('記入欄'!G40=0,"",'記入欄'!G40)</f>
      </c>
      <c r="D28" s="193">
        <f>IF('記入欄'!H40=0,"",'記入欄'!H40)</f>
      </c>
      <c r="E28" s="194"/>
      <c r="F28" s="231">
        <f>IF('記入欄'!J40=0,"",'記入欄'!J40)</f>
      </c>
      <c r="G28" s="201"/>
    </row>
    <row r="29" spans="1:7" ht="23.25" customHeight="1">
      <c r="A29" s="182">
        <v>11</v>
      </c>
      <c r="B29" s="72">
        <f>IF('記入欄'!C41=0,"",'記入欄'!C41&amp;"("&amp;'記入欄'!E41&amp;")")</f>
      </c>
      <c r="C29" s="49">
        <f>IF('記入欄'!G41=0,"",'記入欄'!G41)</f>
      </c>
      <c r="D29" s="183">
        <f>IF('記入欄'!H41=0,"",'記入欄'!H41)</f>
      </c>
      <c r="E29" s="184"/>
      <c r="F29" s="191">
        <f>IF('記入欄'!J41=0,"",'記入欄'!J41)</f>
      </c>
      <c r="G29" s="192"/>
    </row>
    <row r="30" spans="1:7" ht="23.25" customHeight="1">
      <c r="A30" s="182"/>
      <c r="B30" s="73">
        <f>IF('記入欄'!C42=0,"",'記入欄'!C42&amp;"("&amp;'記入欄'!E42&amp;")")</f>
      </c>
      <c r="C30" s="77">
        <f>IF('記入欄'!G42=0,"",'記入欄'!G42)</f>
      </c>
      <c r="D30" s="193">
        <f>IF('記入欄'!H42=0,"",'記入欄'!H42)</f>
      </c>
      <c r="E30" s="194"/>
      <c r="F30" s="231">
        <f>IF('記入欄'!J42=0,"",'記入欄'!J42)</f>
      </c>
      <c r="G30" s="201"/>
    </row>
    <row r="31" spans="1:7" ht="23.25" customHeight="1">
      <c r="A31" s="181">
        <v>12</v>
      </c>
      <c r="B31" s="72">
        <f>IF('記入欄'!C43=0,"",'記入欄'!C43&amp;"("&amp;'記入欄'!E43&amp;")")</f>
      </c>
      <c r="C31" s="49">
        <f>IF('記入欄'!G43=0,"",'記入欄'!G43)</f>
      </c>
      <c r="D31" s="183">
        <f>IF('記入欄'!H43=0,"",'記入欄'!H43)</f>
      </c>
      <c r="E31" s="184"/>
      <c r="F31" s="191">
        <f>IF('記入欄'!J43=0,"",'記入欄'!J43)</f>
      </c>
      <c r="G31" s="192"/>
    </row>
    <row r="32" spans="1:7" ht="23.25" customHeight="1">
      <c r="A32" s="239"/>
      <c r="B32" s="73">
        <f>IF('記入欄'!C44=0,"",'記入欄'!C44&amp;"("&amp;'記入欄'!E44&amp;")")</f>
      </c>
      <c r="C32" s="77">
        <f>IF('記入欄'!G44=0,"",'記入欄'!G44)</f>
      </c>
      <c r="D32" s="193">
        <f>IF('記入欄'!H44=0,"",'記入欄'!H44)</f>
      </c>
      <c r="E32" s="194"/>
      <c r="F32" s="231">
        <f>IF('記入欄'!J44=0,"",'記入欄'!J44)</f>
      </c>
      <c r="G32" s="201"/>
    </row>
    <row r="33" spans="1:7" ht="23.25" customHeight="1">
      <c r="A33" s="181">
        <v>13</v>
      </c>
      <c r="B33" s="72">
        <f>IF('記入欄'!C45=0,"",'記入欄'!C45&amp;"("&amp;'記入欄'!E45&amp;")")</f>
      </c>
      <c r="C33" s="49">
        <f>IF('記入欄'!G45=0,"",'記入欄'!G45)</f>
      </c>
      <c r="D33" s="183">
        <f>IF('記入欄'!H45=0,"",'記入欄'!H45)</f>
      </c>
      <c r="E33" s="184"/>
      <c r="F33" s="191">
        <f>IF('記入欄'!J45=0,"",'記入欄'!J45)</f>
      </c>
      <c r="G33" s="192"/>
    </row>
    <row r="34" spans="1:7" ht="23.25" customHeight="1">
      <c r="A34" s="239"/>
      <c r="B34" s="73">
        <f>IF('記入欄'!C46=0,"",'記入欄'!C46&amp;"("&amp;'記入欄'!E46&amp;")")</f>
      </c>
      <c r="C34" s="77">
        <f>IF('記入欄'!G46=0,"",'記入欄'!G46)</f>
      </c>
      <c r="D34" s="193">
        <f>IF('記入欄'!H46=0,"",'記入欄'!H46)</f>
      </c>
      <c r="E34" s="194"/>
      <c r="F34" s="231">
        <f>IF('記入欄'!J46=0,"",'記入欄'!J46)</f>
      </c>
      <c r="G34" s="201"/>
    </row>
    <row r="35" spans="1:7" ht="23.25" customHeight="1">
      <c r="A35" s="182">
        <v>14</v>
      </c>
      <c r="B35" s="72">
        <f>IF('記入欄'!C47=0,"",'記入欄'!C47&amp;"("&amp;'記入欄'!E47&amp;")")</f>
      </c>
      <c r="C35" s="49">
        <f>IF('記入欄'!G47=0,"",'記入欄'!G47)</f>
      </c>
      <c r="D35" s="183">
        <f>IF('記入欄'!H47=0,"",'記入欄'!H47)</f>
      </c>
      <c r="E35" s="184"/>
      <c r="F35" s="191">
        <f>IF('記入欄'!J47=0,"",'記入欄'!J47)</f>
      </c>
      <c r="G35" s="192"/>
    </row>
    <row r="36" spans="1:7" ht="23.25" customHeight="1">
      <c r="A36" s="240"/>
      <c r="B36" s="73">
        <f>IF('記入欄'!C48=0,"",'記入欄'!C48&amp;"("&amp;'記入欄'!E48&amp;")")</f>
      </c>
      <c r="C36" s="77">
        <f>IF('記入欄'!G48=0,"",'記入欄'!G48)</f>
      </c>
      <c r="D36" s="193">
        <f>IF('記入欄'!H48=0,"",'記入欄'!H48)</f>
      </c>
      <c r="E36" s="194"/>
      <c r="F36" s="231">
        <f>IF('記入欄'!J48=0,"",'記入欄'!J48)</f>
      </c>
      <c r="G36" s="201"/>
    </row>
    <row r="37" spans="1:7" ht="14.25">
      <c r="A37" s="180"/>
      <c r="B37" s="180"/>
      <c r="C37" s="180"/>
      <c r="D37" s="180"/>
      <c r="E37" s="180"/>
      <c r="F37" s="180"/>
      <c r="G37" s="180"/>
    </row>
    <row r="38" spans="1:7" ht="32.25" customHeight="1">
      <c r="A38" s="232" t="str">
        <f>+A1&amp;"　２枚目"</f>
        <v>平成２５年度　第３３回会長杯争奪中学ダブルス大会参加申込書　２枚目</v>
      </c>
      <c r="B38" s="233"/>
      <c r="C38" s="233"/>
      <c r="D38" s="233"/>
      <c r="E38" s="233"/>
      <c r="F38" s="233"/>
      <c r="G38" s="234"/>
    </row>
    <row r="39" spans="1:7" ht="15.75" customHeight="1">
      <c r="A39" s="235" t="s">
        <v>57</v>
      </c>
      <c r="B39" s="236"/>
      <c r="C39" s="237"/>
      <c r="D39" s="238" t="s">
        <v>38</v>
      </c>
      <c r="E39" s="238"/>
      <c r="F39" s="238"/>
      <c r="G39" s="25" t="s">
        <v>24</v>
      </c>
    </row>
    <row r="40" spans="1:7" ht="27" customHeight="1">
      <c r="A40" s="214">
        <f>+A3</f>
      </c>
      <c r="B40" s="215"/>
      <c r="C40" s="216"/>
      <c r="D40" s="215">
        <f>+D3</f>
      </c>
      <c r="E40" s="215"/>
      <c r="F40" s="217"/>
      <c r="G40" s="19"/>
    </row>
    <row r="41" spans="1:7" ht="17.25" customHeight="1">
      <c r="A41" s="218" t="s">
        <v>25</v>
      </c>
      <c r="B41" s="219"/>
      <c r="C41" s="219"/>
      <c r="D41" s="219"/>
      <c r="E41" s="219" t="s">
        <v>26</v>
      </c>
      <c r="F41" s="219"/>
      <c r="G41" s="220"/>
    </row>
    <row r="42" spans="1:7" ht="27" customHeight="1" thickBot="1">
      <c r="A42" s="221">
        <f>+A5</f>
      </c>
      <c r="B42" s="222"/>
      <c r="C42" s="222"/>
      <c r="D42" s="222"/>
      <c r="E42" s="222" t="str">
        <f>+E5</f>
        <v> -  - </v>
      </c>
      <c r="F42" s="222"/>
      <c r="G42" s="223"/>
    </row>
    <row r="43" spans="1:7" ht="23.25" customHeight="1" thickBot="1" thickTop="1">
      <c r="A43" s="224" t="s">
        <v>32</v>
      </c>
      <c r="B43" s="225"/>
      <c r="C43" s="226" t="str">
        <f>+C7</f>
        <v>１年男子</v>
      </c>
      <c r="D43" s="227"/>
      <c r="E43" s="228"/>
      <c r="F43" s="69">
        <f>+F7</f>
      </c>
      <c r="G43" s="68" t="s">
        <v>116</v>
      </c>
    </row>
    <row r="44" spans="1:7" ht="18.75" customHeight="1" thickTop="1">
      <c r="A44" s="70" t="s">
        <v>27</v>
      </c>
      <c r="B44" s="71" t="s">
        <v>28</v>
      </c>
      <c r="C44" s="76" t="s">
        <v>117</v>
      </c>
      <c r="D44" s="229" t="s">
        <v>29</v>
      </c>
      <c r="E44" s="230"/>
      <c r="F44" s="202" t="s">
        <v>39</v>
      </c>
      <c r="G44" s="203"/>
    </row>
    <row r="45" spans="1:7" ht="23.25" customHeight="1">
      <c r="A45" s="204">
        <v>15</v>
      </c>
      <c r="B45" s="85">
        <f>IF('記入欄'!C49=0,"",'記入欄'!C49&amp;"("&amp;'記入欄'!E49&amp;")")</f>
      </c>
      <c r="C45" s="86">
        <f>IF('記入欄'!G49=0,"",'記入欄'!G49)</f>
      </c>
      <c r="D45" s="206">
        <f>IF('記入欄'!H49=0,"",'記入欄'!H49)</f>
      </c>
      <c r="E45" s="207"/>
      <c r="F45" s="208">
        <f>IF('記入欄'!J49=0,"",'記入欄'!J49)</f>
      </c>
      <c r="G45" s="209"/>
    </row>
    <row r="46" spans="1:7" ht="23.25" customHeight="1">
      <c r="A46" s="205"/>
      <c r="B46" s="87">
        <f>IF('記入欄'!C50=0,"",'記入欄'!C50&amp;"("&amp;'記入欄'!E50&amp;")")</f>
      </c>
      <c r="C46" s="88">
        <f>IF('記入欄'!G50=0,"",'記入欄'!G50)</f>
      </c>
      <c r="D46" s="210">
        <f>IF('記入欄'!H50=0,"",'記入欄'!H50)</f>
      </c>
      <c r="E46" s="211"/>
      <c r="F46" s="212">
        <f>IF('記入欄'!J50=0,"",'記入欄'!J50)</f>
      </c>
      <c r="G46" s="213"/>
    </row>
    <row r="47" spans="1:7" ht="23.25" customHeight="1">
      <c r="A47" s="182">
        <v>16</v>
      </c>
      <c r="B47" s="75">
        <f>IF('記入欄'!C51=0,"",'記入欄'!C51&amp;"("&amp;'記入欄'!E51&amp;")")</f>
      </c>
      <c r="C47" s="78">
        <f>IF('記入欄'!G51=0,"",'記入欄'!G51)</f>
      </c>
      <c r="D47" s="189">
        <f>IF('記入欄'!H51=0,"",'記入欄'!H51)</f>
      </c>
      <c r="E47" s="190"/>
      <c r="F47" s="191">
        <f>IF('記入欄'!J51=0,"",'記入欄'!J51)</f>
      </c>
      <c r="G47" s="192"/>
    </row>
    <row r="48" spans="1:7" ht="23.25" customHeight="1">
      <c r="A48" s="199"/>
      <c r="B48" s="83">
        <f>IF('記入欄'!C52=0,"",'記入欄'!C52&amp;"("&amp;'記入欄'!E52&amp;")")</f>
      </c>
      <c r="C48" s="84">
        <f>IF('記入欄'!G52=0,"",'記入欄'!G52)</f>
      </c>
      <c r="D48" s="197">
        <f>IF('記入欄'!H52=0,"",'記入欄'!H52)</f>
      </c>
      <c r="E48" s="198"/>
      <c r="F48" s="200">
        <f>IF('記入欄'!J52=0,"",'記入欄'!J52)</f>
      </c>
      <c r="G48" s="201"/>
    </row>
    <row r="49" spans="1:7" ht="23.25" customHeight="1">
      <c r="A49" s="182">
        <v>17</v>
      </c>
      <c r="B49" s="75">
        <f>IF('記入欄'!C53=0,"",'記入欄'!C53&amp;"("&amp;'記入欄'!E53&amp;")")</f>
      </c>
      <c r="C49" s="78">
        <f>IF('記入欄'!G53=0,"",'記入欄'!G53)</f>
      </c>
      <c r="D49" s="189">
        <f>IF('記入欄'!H53=0,"",'記入欄'!H53)</f>
      </c>
      <c r="E49" s="190"/>
      <c r="F49" s="191">
        <f>IF('記入欄'!J53=0,"",'記入欄'!J53)</f>
      </c>
      <c r="G49" s="192"/>
    </row>
    <row r="50" spans="1:7" ht="23.25" customHeight="1">
      <c r="A50" s="199"/>
      <c r="B50" s="83">
        <f>IF('記入欄'!C54=0,"",'記入欄'!C54&amp;"("&amp;'記入欄'!E54&amp;")")</f>
      </c>
      <c r="C50" s="84">
        <f>IF('記入欄'!G54=0,"",'記入欄'!G54)</f>
      </c>
      <c r="D50" s="197">
        <f>IF('記入欄'!H54=0,"",'記入欄'!H54)</f>
      </c>
      <c r="E50" s="198"/>
      <c r="F50" s="200">
        <f>IF('記入欄'!J54=0,"",'記入欄'!J54)</f>
      </c>
      <c r="G50" s="201"/>
    </row>
    <row r="51" spans="1:7" ht="23.25" customHeight="1">
      <c r="A51" s="182">
        <v>18</v>
      </c>
      <c r="B51" s="75">
        <f>IF('記入欄'!C55=0,"",'記入欄'!C55&amp;"("&amp;'記入欄'!E55&amp;")")</f>
      </c>
      <c r="C51" s="78">
        <f>IF('記入欄'!G55=0,"",'記入欄'!G55)</f>
      </c>
      <c r="D51" s="189">
        <f>IF('記入欄'!H55=0,"",'記入欄'!H55)</f>
      </c>
      <c r="E51" s="190"/>
      <c r="F51" s="191">
        <f>IF('記入欄'!J55=0,"",'記入欄'!J55)</f>
      </c>
      <c r="G51" s="192"/>
    </row>
    <row r="52" spans="1:7" ht="23.25" customHeight="1">
      <c r="A52" s="199"/>
      <c r="B52" s="83">
        <f>IF('記入欄'!C56=0,"",'記入欄'!C56&amp;"("&amp;'記入欄'!E56&amp;")")</f>
      </c>
      <c r="C52" s="84">
        <f>IF('記入欄'!G56=0,"",'記入欄'!G56)</f>
      </c>
      <c r="D52" s="197">
        <f>IF('記入欄'!H56=0,"",'記入欄'!H56)</f>
      </c>
      <c r="E52" s="198"/>
      <c r="F52" s="200">
        <f>IF('記入欄'!J56=0,"",'記入欄'!J56)</f>
      </c>
      <c r="G52" s="201"/>
    </row>
    <row r="53" spans="1:7" ht="23.25" customHeight="1">
      <c r="A53" s="182">
        <v>19</v>
      </c>
      <c r="B53" s="75">
        <f>IF('記入欄'!C57=0,"",'記入欄'!C57&amp;"("&amp;'記入欄'!E57&amp;")")</f>
      </c>
      <c r="C53" s="78">
        <f>IF('記入欄'!G57=0,"",'記入欄'!G57)</f>
      </c>
      <c r="D53" s="189">
        <f>IF('記入欄'!H57=0,"",'記入欄'!H57)</f>
      </c>
      <c r="E53" s="190"/>
      <c r="F53" s="191">
        <f>IF('記入欄'!J57=0,"",'記入欄'!J57)</f>
      </c>
      <c r="G53" s="192"/>
    </row>
    <row r="54" spans="1:7" ht="23.25" customHeight="1">
      <c r="A54" s="199"/>
      <c r="B54" s="83">
        <f>IF('記入欄'!C58=0,"",'記入欄'!C58&amp;"("&amp;'記入欄'!E58&amp;")")</f>
      </c>
      <c r="C54" s="84">
        <f>IF('記入欄'!G58=0,"",'記入欄'!G58)</f>
      </c>
      <c r="D54" s="197">
        <f>IF('記入欄'!H58=0,"",'記入欄'!H58)</f>
      </c>
      <c r="E54" s="198"/>
      <c r="F54" s="200">
        <f>IF('記入欄'!J58=0,"",'記入欄'!J58)</f>
      </c>
      <c r="G54" s="201"/>
    </row>
    <row r="55" spans="1:7" ht="23.25" customHeight="1">
      <c r="A55" s="182">
        <v>20</v>
      </c>
      <c r="B55" s="75">
        <f>IF('記入欄'!C59=0,"",'記入欄'!C59&amp;"("&amp;'記入欄'!E59&amp;")")</f>
      </c>
      <c r="C55" s="78">
        <f>IF('記入欄'!G59=0,"",'記入欄'!G59)</f>
      </c>
      <c r="D55" s="189">
        <f>IF('記入欄'!H59=0,"",'記入欄'!H59)</f>
      </c>
      <c r="E55" s="190"/>
      <c r="F55" s="191">
        <f>IF('記入欄'!J59=0,"",'記入欄'!J59)</f>
      </c>
      <c r="G55" s="192"/>
    </row>
    <row r="56" spans="1:7" ht="23.25" customHeight="1">
      <c r="A56" s="199"/>
      <c r="B56" s="83">
        <f>IF('記入欄'!C60=0,"",'記入欄'!C60&amp;"("&amp;'記入欄'!E60&amp;")")</f>
      </c>
      <c r="C56" s="84">
        <f>IF('記入欄'!G60=0,"",'記入欄'!G60)</f>
      </c>
      <c r="D56" s="197">
        <f>IF('記入欄'!H60=0,"",'記入欄'!H60)</f>
      </c>
      <c r="E56" s="198"/>
      <c r="F56" s="200">
        <f>IF('記入欄'!J60=0,"",'記入欄'!J60)</f>
      </c>
      <c r="G56" s="201"/>
    </row>
    <row r="57" spans="1:7" ht="23.25" customHeight="1">
      <c r="A57" s="182">
        <v>21</v>
      </c>
      <c r="B57" s="75"/>
      <c r="C57" s="78"/>
      <c r="D57" s="189"/>
      <c r="E57" s="190"/>
      <c r="F57" s="191"/>
      <c r="G57" s="192"/>
    </row>
    <row r="58" spans="1:7" ht="23.25" customHeight="1">
      <c r="A58" s="182"/>
      <c r="B58" s="73"/>
      <c r="C58" s="77"/>
      <c r="D58" s="193"/>
      <c r="E58" s="194"/>
      <c r="F58" s="195"/>
      <c r="G58" s="196"/>
    </row>
    <row r="59" spans="1:7" ht="23.25" customHeight="1">
      <c r="A59" s="181">
        <v>22</v>
      </c>
      <c r="B59" s="72"/>
      <c r="C59" s="49"/>
      <c r="D59" s="183"/>
      <c r="E59" s="184"/>
      <c r="F59" s="185"/>
      <c r="G59" s="186"/>
    </row>
    <row r="60" spans="1:7" ht="23.25" customHeight="1">
      <c r="A60" s="182"/>
      <c r="B60" s="74"/>
      <c r="C60" s="77"/>
      <c r="D60" s="178"/>
      <c r="E60" s="179"/>
      <c r="F60" s="187"/>
      <c r="G60" s="188"/>
    </row>
    <row r="61" spans="1:7" ht="23.25" customHeight="1">
      <c r="A61" s="181">
        <v>23</v>
      </c>
      <c r="B61" s="75"/>
      <c r="C61" s="49"/>
      <c r="D61" s="189"/>
      <c r="E61" s="190"/>
      <c r="F61" s="191"/>
      <c r="G61" s="192"/>
    </row>
    <row r="62" spans="1:7" ht="23.25" customHeight="1">
      <c r="A62" s="182"/>
      <c r="B62" s="73"/>
      <c r="C62" s="77"/>
      <c r="D62" s="193"/>
      <c r="E62" s="194"/>
      <c r="F62" s="195"/>
      <c r="G62" s="196"/>
    </row>
    <row r="63" spans="1:7" ht="23.25" customHeight="1">
      <c r="A63" s="181">
        <v>24</v>
      </c>
      <c r="B63" s="72"/>
      <c r="C63" s="49"/>
      <c r="D63" s="183"/>
      <c r="E63" s="184"/>
      <c r="F63" s="185"/>
      <c r="G63" s="186"/>
    </row>
    <row r="64" spans="1:7" ht="23.25" customHeight="1">
      <c r="A64" s="182"/>
      <c r="B64" s="74"/>
      <c r="C64" s="77"/>
      <c r="D64" s="178"/>
      <c r="E64" s="179"/>
      <c r="F64" s="187"/>
      <c r="G64" s="188"/>
    </row>
    <row r="65" spans="1:7" ht="23.25" customHeight="1">
      <c r="A65" s="181">
        <v>25</v>
      </c>
      <c r="B65" s="75"/>
      <c r="C65" s="49"/>
      <c r="D65" s="189"/>
      <c r="E65" s="190"/>
      <c r="F65" s="191"/>
      <c r="G65" s="192"/>
    </row>
    <row r="66" spans="1:7" ht="23.25" customHeight="1">
      <c r="A66" s="182"/>
      <c r="B66" s="73"/>
      <c r="C66" s="77"/>
      <c r="D66" s="193"/>
      <c r="E66" s="194"/>
      <c r="F66" s="195"/>
      <c r="G66" s="196"/>
    </row>
    <row r="67" spans="1:7" ht="23.25" customHeight="1">
      <c r="A67" s="181">
        <v>26</v>
      </c>
      <c r="B67" s="72"/>
      <c r="C67" s="49"/>
      <c r="D67" s="183"/>
      <c r="E67" s="184"/>
      <c r="F67" s="185"/>
      <c r="G67" s="186"/>
    </row>
    <row r="68" spans="1:7" ht="23.25" customHeight="1">
      <c r="A68" s="182"/>
      <c r="B68" s="74"/>
      <c r="C68" s="77"/>
      <c r="D68" s="178"/>
      <c r="E68" s="179"/>
      <c r="F68" s="187"/>
      <c r="G68" s="188"/>
    </row>
    <row r="69" spans="1:7" ht="23.25" customHeight="1">
      <c r="A69" s="181">
        <v>27</v>
      </c>
      <c r="B69" s="72"/>
      <c r="C69" s="49"/>
      <c r="D69" s="183"/>
      <c r="E69" s="184"/>
      <c r="F69" s="185"/>
      <c r="G69" s="186"/>
    </row>
    <row r="70" spans="1:7" ht="23.25" customHeight="1">
      <c r="A70" s="182"/>
      <c r="B70" s="74"/>
      <c r="C70" s="77"/>
      <c r="D70" s="178"/>
      <c r="E70" s="179"/>
      <c r="F70" s="187"/>
      <c r="G70" s="188"/>
    </row>
    <row r="71" spans="1:7" ht="23.25" customHeight="1">
      <c r="A71" s="181">
        <v>28</v>
      </c>
      <c r="B71" s="75"/>
      <c r="C71" s="49"/>
      <c r="D71" s="189"/>
      <c r="E71" s="190"/>
      <c r="F71" s="191"/>
      <c r="G71" s="192"/>
    </row>
    <row r="72" spans="1:7" ht="23.25" customHeight="1">
      <c r="A72" s="182"/>
      <c r="B72" s="74"/>
      <c r="C72" s="77"/>
      <c r="D72" s="178"/>
      <c r="E72" s="179"/>
      <c r="F72" s="187"/>
      <c r="G72" s="188"/>
    </row>
    <row r="73" spans="1:7" ht="14.25">
      <c r="A73" s="180"/>
      <c r="B73" s="180"/>
      <c r="C73" s="180"/>
      <c r="D73" s="180"/>
      <c r="E73" s="180"/>
      <c r="F73" s="180"/>
      <c r="G73" s="180"/>
    </row>
  </sheetData>
  <sheetProtection password="CC41" sheet="1"/>
  <mergeCells count="170">
    <mergeCell ref="A6:B6"/>
    <mergeCell ref="C6:G6"/>
    <mergeCell ref="D34:E34"/>
    <mergeCell ref="D35:E35"/>
    <mergeCell ref="D36:E36"/>
    <mergeCell ref="A3:C3"/>
    <mergeCell ref="D10:E10"/>
    <mergeCell ref="A5:D5"/>
    <mergeCell ref="E5:G5"/>
    <mergeCell ref="F10:G10"/>
    <mergeCell ref="D32:E32"/>
    <mergeCell ref="F11:G11"/>
    <mergeCell ref="A1:G1"/>
    <mergeCell ref="D2:F2"/>
    <mergeCell ref="D3:F3"/>
    <mergeCell ref="A4:D4"/>
    <mergeCell ref="E4:G4"/>
    <mergeCell ref="F9:G9"/>
    <mergeCell ref="A2:C2"/>
    <mergeCell ref="D8:E8"/>
    <mergeCell ref="D9:E9"/>
    <mergeCell ref="F8:G8"/>
    <mergeCell ref="D11:E11"/>
    <mergeCell ref="F12:G12"/>
    <mergeCell ref="F13:G13"/>
    <mergeCell ref="D12:E12"/>
    <mergeCell ref="D13:E13"/>
    <mergeCell ref="D33:E33"/>
    <mergeCell ref="F14:G14"/>
    <mergeCell ref="F15:G15"/>
    <mergeCell ref="D14:E14"/>
    <mergeCell ref="D15:E15"/>
    <mergeCell ref="F16:G16"/>
    <mergeCell ref="F17:G17"/>
    <mergeCell ref="D16:E16"/>
    <mergeCell ref="D17:E17"/>
    <mergeCell ref="F18:G18"/>
    <mergeCell ref="F27:G27"/>
    <mergeCell ref="D18:E18"/>
    <mergeCell ref="D27:E27"/>
    <mergeCell ref="D19:E19"/>
    <mergeCell ref="F19:G19"/>
    <mergeCell ref="F28:G28"/>
    <mergeCell ref="D20:E20"/>
    <mergeCell ref="F20:G20"/>
    <mergeCell ref="D21:E21"/>
    <mergeCell ref="F21:G21"/>
    <mergeCell ref="F29:G29"/>
    <mergeCell ref="D28:E28"/>
    <mergeCell ref="D29:E29"/>
    <mergeCell ref="F36:G36"/>
    <mergeCell ref="A37:G37"/>
    <mergeCell ref="F34:G34"/>
    <mergeCell ref="F30:G30"/>
    <mergeCell ref="F31:G31"/>
    <mergeCell ref="D30:E30"/>
    <mergeCell ref="D31:E31"/>
    <mergeCell ref="F35:G35"/>
    <mergeCell ref="F32:G32"/>
    <mergeCell ref="F33:G33"/>
    <mergeCell ref="A7:B7"/>
    <mergeCell ref="C7:E7"/>
    <mergeCell ref="A9:A10"/>
    <mergeCell ref="A11:A12"/>
    <mergeCell ref="A13:A14"/>
    <mergeCell ref="A15:A16"/>
    <mergeCell ref="A17:A18"/>
    <mergeCell ref="A31:A32"/>
    <mergeCell ref="A33:A34"/>
    <mergeCell ref="A35:A36"/>
    <mergeCell ref="A19:A20"/>
    <mergeCell ref="A23:A24"/>
    <mergeCell ref="A21:A22"/>
    <mergeCell ref="A25:A26"/>
    <mergeCell ref="D22:E22"/>
    <mergeCell ref="F22:G22"/>
    <mergeCell ref="D23:E23"/>
    <mergeCell ref="F23:G23"/>
    <mergeCell ref="D24:E24"/>
    <mergeCell ref="F24:G24"/>
    <mergeCell ref="D44:E44"/>
    <mergeCell ref="D25:E25"/>
    <mergeCell ref="F25:G25"/>
    <mergeCell ref="D26:E26"/>
    <mergeCell ref="F26:G26"/>
    <mergeCell ref="A38:G38"/>
    <mergeCell ref="A39:C39"/>
    <mergeCell ref="D39:F39"/>
    <mergeCell ref="A27:A28"/>
    <mergeCell ref="A29:A30"/>
    <mergeCell ref="F47:G47"/>
    <mergeCell ref="A40:C40"/>
    <mergeCell ref="D40:F40"/>
    <mergeCell ref="A41:D41"/>
    <mergeCell ref="E41:G41"/>
    <mergeCell ref="F48:G48"/>
    <mergeCell ref="A42:D42"/>
    <mergeCell ref="E42:G42"/>
    <mergeCell ref="A43:B43"/>
    <mergeCell ref="C43:E43"/>
    <mergeCell ref="F51:G51"/>
    <mergeCell ref="F44:G44"/>
    <mergeCell ref="F52:G52"/>
    <mergeCell ref="A45:A46"/>
    <mergeCell ref="D45:E45"/>
    <mergeCell ref="F45:G45"/>
    <mergeCell ref="D46:E46"/>
    <mergeCell ref="F46:G46"/>
    <mergeCell ref="A47:A48"/>
    <mergeCell ref="D47:E47"/>
    <mergeCell ref="F55:G55"/>
    <mergeCell ref="D48:E48"/>
    <mergeCell ref="F56:G56"/>
    <mergeCell ref="A49:A50"/>
    <mergeCell ref="D49:E49"/>
    <mergeCell ref="F49:G49"/>
    <mergeCell ref="D50:E50"/>
    <mergeCell ref="F50:G50"/>
    <mergeCell ref="A51:A52"/>
    <mergeCell ref="D51:E51"/>
    <mergeCell ref="F59:G59"/>
    <mergeCell ref="D52:E52"/>
    <mergeCell ref="F60:G60"/>
    <mergeCell ref="A53:A54"/>
    <mergeCell ref="D53:E53"/>
    <mergeCell ref="F53:G53"/>
    <mergeCell ref="D54:E54"/>
    <mergeCell ref="F54:G54"/>
    <mergeCell ref="A55:A56"/>
    <mergeCell ref="D55:E55"/>
    <mergeCell ref="F63:G63"/>
    <mergeCell ref="D56:E56"/>
    <mergeCell ref="F64:G64"/>
    <mergeCell ref="A57:A58"/>
    <mergeCell ref="D57:E57"/>
    <mergeCell ref="F57:G57"/>
    <mergeCell ref="D58:E58"/>
    <mergeCell ref="F58:G58"/>
    <mergeCell ref="A59:A60"/>
    <mergeCell ref="D59:E59"/>
    <mergeCell ref="F67:G67"/>
    <mergeCell ref="D60:E60"/>
    <mergeCell ref="F68:G68"/>
    <mergeCell ref="A61:A62"/>
    <mergeCell ref="D61:E61"/>
    <mergeCell ref="F61:G61"/>
    <mergeCell ref="D62:E62"/>
    <mergeCell ref="F62:G62"/>
    <mergeCell ref="A63:A64"/>
    <mergeCell ref="D63:E63"/>
    <mergeCell ref="F71:G71"/>
    <mergeCell ref="D64:E64"/>
    <mergeCell ref="F72:G72"/>
    <mergeCell ref="A65:A66"/>
    <mergeCell ref="D65:E65"/>
    <mergeCell ref="F65:G65"/>
    <mergeCell ref="D66:E66"/>
    <mergeCell ref="F66:G66"/>
    <mergeCell ref="A67:A68"/>
    <mergeCell ref="D67:E67"/>
    <mergeCell ref="D72:E72"/>
    <mergeCell ref="D68:E68"/>
    <mergeCell ref="A73:G73"/>
    <mergeCell ref="A69:A70"/>
    <mergeCell ref="D69:E69"/>
    <mergeCell ref="F69:G69"/>
    <mergeCell ref="D70:E70"/>
    <mergeCell ref="F70:G70"/>
    <mergeCell ref="A71:A72"/>
    <mergeCell ref="D71:E71"/>
  </mergeCells>
  <printOptions horizontalCentered="1"/>
  <pageMargins left="0.3937007874015748" right="0.3937007874015748" top="0.3937007874015748" bottom="0.3937007874015748" header="0" footer="0"/>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G73"/>
  <sheetViews>
    <sheetView view="pageBreakPreview" zoomScaleSheetLayoutView="100" zoomScalePageLayoutView="0" workbookViewId="0" topLeftCell="A1">
      <selection activeCell="A1" sqref="A1:G1"/>
    </sheetView>
  </sheetViews>
  <sheetFormatPr defaultColWidth="8.796875" defaultRowHeight="15"/>
  <cols>
    <col min="1" max="1" width="3.59765625" style="0" customWidth="1"/>
    <col min="2" max="2" width="31.19921875" style="0" customWidth="1"/>
    <col min="3" max="3" width="12.5" style="0" customWidth="1"/>
    <col min="4" max="4" width="11.8984375" style="0" customWidth="1"/>
    <col min="5" max="6" width="6.19921875" style="0" customWidth="1"/>
    <col min="7" max="7" width="12.5" style="0" customWidth="1"/>
  </cols>
  <sheetData>
    <row r="1" spans="1:7" ht="32.25" customHeight="1">
      <c r="A1" s="232" t="s">
        <v>181</v>
      </c>
      <c r="B1" s="233"/>
      <c r="C1" s="233"/>
      <c r="D1" s="233"/>
      <c r="E1" s="233"/>
      <c r="F1" s="233"/>
      <c r="G1" s="234"/>
    </row>
    <row r="2" spans="1:7" ht="15.75" customHeight="1">
      <c r="A2" s="235" t="s">
        <v>57</v>
      </c>
      <c r="B2" s="236"/>
      <c r="C2" s="237"/>
      <c r="D2" s="238" t="s">
        <v>38</v>
      </c>
      <c r="E2" s="238"/>
      <c r="F2" s="238"/>
      <c r="G2" s="25" t="s">
        <v>24</v>
      </c>
    </row>
    <row r="3" spans="1:7" ht="27" customHeight="1">
      <c r="A3" s="214">
        <f>IF('記入欄'!C2=0,"",'記入欄'!C2)</f>
      </c>
      <c r="B3" s="215"/>
      <c r="C3" s="216"/>
      <c r="D3" s="215">
        <f>IF('記入欄'!C5=0,"",'記入欄'!C5)</f>
      </c>
      <c r="E3" s="215"/>
      <c r="F3" s="217"/>
      <c r="G3" s="19"/>
    </row>
    <row r="4" spans="1:7" ht="17.25" customHeight="1">
      <c r="A4" s="218" t="s">
        <v>25</v>
      </c>
      <c r="B4" s="219"/>
      <c r="C4" s="219"/>
      <c r="D4" s="219"/>
      <c r="E4" s="219" t="s">
        <v>26</v>
      </c>
      <c r="F4" s="219"/>
      <c r="G4" s="220"/>
    </row>
    <row r="5" spans="1:7" ht="27" customHeight="1">
      <c r="A5" s="221">
        <f>IF('記入欄'!C3=0,"",'記入欄'!C3)</f>
      </c>
      <c r="B5" s="222"/>
      <c r="C5" s="222"/>
      <c r="D5" s="222"/>
      <c r="E5" s="222" t="str">
        <f>+'記入欄'!C4&amp;" - "&amp;'記入欄'!E4&amp;" - "&amp;'記入欄'!G4</f>
        <v> -  - </v>
      </c>
      <c r="F5" s="222"/>
      <c r="G5" s="223"/>
    </row>
    <row r="6" spans="1:7" ht="27" customHeight="1" thickBot="1">
      <c r="A6" s="241" t="s">
        <v>152</v>
      </c>
      <c r="B6" s="242"/>
      <c r="C6" s="243" t="str">
        <f>IF('記入欄'!F9="○","完了しました。",'記入欄'!I10&amp;"に行います。")</f>
        <v>に行います。</v>
      </c>
      <c r="D6" s="243"/>
      <c r="E6" s="243"/>
      <c r="F6" s="243"/>
      <c r="G6" s="244"/>
    </row>
    <row r="7" spans="1:7" ht="23.25" customHeight="1" thickBot="1" thickTop="1">
      <c r="A7" s="224" t="s">
        <v>32</v>
      </c>
      <c r="B7" s="225"/>
      <c r="C7" s="226" t="s">
        <v>127</v>
      </c>
      <c r="D7" s="227"/>
      <c r="E7" s="228"/>
      <c r="F7" s="69">
        <f>IF('記入欄'!F6=0,"",'記入欄'!F6)</f>
      </c>
      <c r="G7" s="68" t="s">
        <v>116</v>
      </c>
    </row>
    <row r="8" spans="1:7" ht="18.75" customHeight="1" thickTop="1">
      <c r="A8" s="70" t="s">
        <v>27</v>
      </c>
      <c r="B8" s="71" t="s">
        <v>180</v>
      </c>
      <c r="C8" s="81" t="s">
        <v>117</v>
      </c>
      <c r="D8" s="229" t="s">
        <v>29</v>
      </c>
      <c r="E8" s="230"/>
      <c r="F8" s="202" t="s">
        <v>39</v>
      </c>
      <c r="G8" s="203"/>
    </row>
    <row r="9" spans="1:7" ht="23.25" customHeight="1">
      <c r="A9" s="181">
        <v>1</v>
      </c>
      <c r="B9" s="72">
        <f>IF('記入欄'!N21=0,"",'記入欄'!N21&amp;"("&amp;'記入欄'!O21&amp;")")</f>
      </c>
      <c r="C9" s="82">
        <f>IF('記入欄'!P21=0,"",'記入欄'!P21)</f>
      </c>
      <c r="D9" s="183">
        <f>IF('記入欄'!Q21=0,"",'記入欄'!Q21)</f>
      </c>
      <c r="E9" s="184"/>
      <c r="F9" s="191">
        <f>IF('記入欄'!R21=0,"",'記入欄'!R21)</f>
      </c>
      <c r="G9" s="192"/>
    </row>
    <row r="10" spans="1:7" ht="23.25" customHeight="1">
      <c r="A10" s="182"/>
      <c r="B10" s="73">
        <f>IF('記入欄'!N22=0,"",'記入欄'!N22&amp;"("&amp;'記入欄'!O22&amp;")")</f>
      </c>
      <c r="C10" s="77">
        <f>IF('記入欄'!P22=0,"",'記入欄'!P22)</f>
      </c>
      <c r="D10" s="193">
        <f>IF('記入欄'!Q22=0,"",'記入欄'!Q22)</f>
      </c>
      <c r="E10" s="194"/>
      <c r="F10" s="231">
        <f>IF('記入欄'!R22=0,"",'記入欄'!R22)</f>
      </c>
      <c r="G10" s="201"/>
    </row>
    <row r="11" spans="1:7" ht="23.25" customHeight="1">
      <c r="A11" s="181">
        <v>2</v>
      </c>
      <c r="B11" s="72">
        <f>IF('記入欄'!N23=0,"",'記入欄'!N23&amp;"("&amp;'記入欄'!O23&amp;")")</f>
      </c>
      <c r="C11" s="82">
        <f>IF('記入欄'!P23=0,"",'記入欄'!P23)</f>
      </c>
      <c r="D11" s="183">
        <f>IF('記入欄'!Q23=0,"",'記入欄'!Q23)</f>
      </c>
      <c r="E11" s="184"/>
      <c r="F11" s="191">
        <f>IF('記入欄'!R23=0,"",'記入欄'!R23)</f>
      </c>
      <c r="G11" s="192"/>
    </row>
    <row r="12" spans="1:7" ht="23.25" customHeight="1">
      <c r="A12" s="239"/>
      <c r="B12" s="73">
        <f>IF('記入欄'!N24=0,"",'記入欄'!N24&amp;"("&amp;'記入欄'!O24&amp;")")</f>
      </c>
      <c r="C12" s="77">
        <f>IF('記入欄'!P24=0,"",'記入欄'!P24)</f>
      </c>
      <c r="D12" s="193">
        <f>IF('記入欄'!Q24=0,"",'記入欄'!Q24)</f>
      </c>
      <c r="E12" s="194"/>
      <c r="F12" s="231">
        <f>IF('記入欄'!R24=0,"",'記入欄'!R24)</f>
      </c>
      <c r="G12" s="201"/>
    </row>
    <row r="13" spans="1:7" ht="23.25" customHeight="1">
      <c r="A13" s="182">
        <v>3</v>
      </c>
      <c r="B13" s="72">
        <f>IF('記入欄'!N25=0,"",'記入欄'!N25&amp;"("&amp;'記入欄'!O25&amp;")")</f>
      </c>
      <c r="C13" s="82">
        <f>IF('記入欄'!P25=0,"",'記入欄'!P25)</f>
      </c>
      <c r="D13" s="183">
        <f>IF('記入欄'!Q25=0,"",'記入欄'!Q25)</f>
      </c>
      <c r="E13" s="184"/>
      <c r="F13" s="191">
        <f>IF('記入欄'!R25=0,"",'記入欄'!R25)</f>
      </c>
      <c r="G13" s="192"/>
    </row>
    <row r="14" spans="1:7" ht="23.25" customHeight="1">
      <c r="A14" s="182"/>
      <c r="B14" s="73">
        <f>IF('記入欄'!N26=0,"",'記入欄'!N26&amp;"("&amp;'記入欄'!O26&amp;")")</f>
      </c>
      <c r="C14" s="77">
        <f>IF('記入欄'!P26=0,"",'記入欄'!P26)</f>
      </c>
      <c r="D14" s="193">
        <f>IF('記入欄'!Q26=0,"",'記入欄'!Q26)</f>
      </c>
      <c r="E14" s="194"/>
      <c r="F14" s="231">
        <f>IF('記入欄'!R26=0,"",'記入欄'!R26)</f>
      </c>
      <c r="G14" s="201"/>
    </row>
    <row r="15" spans="1:7" ht="23.25" customHeight="1">
      <c r="A15" s="181">
        <v>4</v>
      </c>
      <c r="B15" s="72">
        <f>IF('記入欄'!N27=0,"",'記入欄'!N27&amp;"("&amp;'記入欄'!O27&amp;")")</f>
      </c>
      <c r="C15" s="82">
        <f>IF('記入欄'!P27=0,"",'記入欄'!P27)</f>
      </c>
      <c r="D15" s="183">
        <f>IF('記入欄'!Q27=0,"",'記入欄'!Q27)</f>
      </c>
      <c r="E15" s="184"/>
      <c r="F15" s="191">
        <f>IF('記入欄'!R27=0,"",'記入欄'!R27)</f>
      </c>
      <c r="G15" s="192"/>
    </row>
    <row r="16" spans="1:7" ht="23.25" customHeight="1">
      <c r="A16" s="239"/>
      <c r="B16" s="73">
        <f>IF('記入欄'!N28=0,"",'記入欄'!N28&amp;"("&amp;'記入欄'!O28&amp;")")</f>
      </c>
      <c r="C16" s="77">
        <f>IF('記入欄'!P28=0,"",'記入欄'!P28)</f>
      </c>
      <c r="D16" s="193">
        <f>IF('記入欄'!Q28=0,"",'記入欄'!Q28)</f>
      </c>
      <c r="E16" s="194"/>
      <c r="F16" s="231">
        <f>IF('記入欄'!R28=0,"",'記入欄'!R28)</f>
      </c>
      <c r="G16" s="201"/>
    </row>
    <row r="17" spans="1:7" ht="23.25" customHeight="1">
      <c r="A17" s="182">
        <v>5</v>
      </c>
      <c r="B17" s="72">
        <f>IF('記入欄'!N29=0,"",'記入欄'!N29&amp;"("&amp;'記入欄'!O29&amp;")")</f>
      </c>
      <c r="C17" s="82">
        <f>IF('記入欄'!P29=0,"",'記入欄'!P29)</f>
      </c>
      <c r="D17" s="183">
        <f>IF('記入欄'!Q29=0,"",'記入欄'!Q29)</f>
      </c>
      <c r="E17" s="184"/>
      <c r="F17" s="191">
        <f>IF('記入欄'!R29=0,"",'記入欄'!R29)</f>
      </c>
      <c r="G17" s="192"/>
    </row>
    <row r="18" spans="1:7" ht="23.25" customHeight="1">
      <c r="A18" s="182"/>
      <c r="B18" s="73">
        <f>IF('記入欄'!N30=0,"",'記入欄'!N30&amp;"("&amp;'記入欄'!O30&amp;")")</f>
      </c>
      <c r="C18" s="77">
        <f>IF('記入欄'!P30=0,"",'記入欄'!P30)</f>
      </c>
      <c r="D18" s="193">
        <f>IF('記入欄'!Q30=0,"",'記入欄'!Q30)</f>
      </c>
      <c r="E18" s="194"/>
      <c r="F18" s="231">
        <f>IF('記入欄'!R30=0,"",'記入欄'!R30)</f>
      </c>
      <c r="G18" s="201"/>
    </row>
    <row r="19" spans="1:7" ht="23.25" customHeight="1">
      <c r="A19" s="181">
        <v>6</v>
      </c>
      <c r="B19" s="72">
        <f>IF('記入欄'!N31=0,"",'記入欄'!N31&amp;"("&amp;'記入欄'!O31&amp;")")</f>
      </c>
      <c r="C19" s="82">
        <f>IF('記入欄'!P31=0,"",'記入欄'!P31)</f>
      </c>
      <c r="D19" s="183">
        <f>IF('記入欄'!Q31=0,"",'記入欄'!Q31)</f>
      </c>
      <c r="E19" s="184"/>
      <c r="F19" s="191">
        <f>IF('記入欄'!R31=0,"",'記入欄'!R31)</f>
      </c>
      <c r="G19" s="192"/>
    </row>
    <row r="20" spans="1:7" ht="23.25" customHeight="1">
      <c r="A20" s="239"/>
      <c r="B20" s="73">
        <f>IF('記入欄'!N32=0,"",'記入欄'!N32&amp;"("&amp;'記入欄'!O32&amp;")")</f>
      </c>
      <c r="C20" s="77">
        <f>IF('記入欄'!P32=0,"",'記入欄'!P32)</f>
      </c>
      <c r="D20" s="193">
        <f>IF('記入欄'!Q32=0,"",'記入欄'!Q32)</f>
      </c>
      <c r="E20" s="194"/>
      <c r="F20" s="231">
        <f>IF('記入欄'!R32=0,"",'記入欄'!R32)</f>
      </c>
      <c r="G20" s="201"/>
    </row>
    <row r="21" spans="1:7" ht="23.25" customHeight="1">
      <c r="A21" s="182">
        <v>7</v>
      </c>
      <c r="B21" s="72">
        <f>IF('記入欄'!N33=0,"",'記入欄'!N33&amp;"("&amp;'記入欄'!O33&amp;")")</f>
      </c>
      <c r="C21" s="82">
        <f>IF('記入欄'!P33=0,"",'記入欄'!P33)</f>
      </c>
      <c r="D21" s="183">
        <f>IF('記入欄'!Q33=0,"",'記入欄'!Q33)</f>
      </c>
      <c r="E21" s="184"/>
      <c r="F21" s="191">
        <f>IF('記入欄'!R33=0,"",'記入欄'!R33)</f>
      </c>
      <c r="G21" s="192"/>
    </row>
    <row r="22" spans="1:7" ht="23.25" customHeight="1">
      <c r="A22" s="182"/>
      <c r="B22" s="73">
        <f>IF('記入欄'!N34=0,"",'記入欄'!N34&amp;"("&amp;'記入欄'!O34&amp;")")</f>
      </c>
      <c r="C22" s="77">
        <f>IF('記入欄'!P34=0,"",'記入欄'!P34)</f>
      </c>
      <c r="D22" s="193">
        <f>IF('記入欄'!Q34=0,"",'記入欄'!Q34)</f>
      </c>
      <c r="E22" s="194"/>
      <c r="F22" s="231">
        <f>IF('記入欄'!R34=0,"",'記入欄'!R34)</f>
      </c>
      <c r="G22" s="201"/>
    </row>
    <row r="23" spans="1:7" ht="23.25" customHeight="1">
      <c r="A23" s="181">
        <v>8</v>
      </c>
      <c r="B23" s="72">
        <f>IF('記入欄'!N35=0,"",'記入欄'!N35&amp;"("&amp;'記入欄'!O35&amp;")")</f>
      </c>
      <c r="C23" s="82">
        <f>IF('記入欄'!P35=0,"",'記入欄'!P35)</f>
      </c>
      <c r="D23" s="183">
        <f>IF('記入欄'!Q35=0,"",'記入欄'!Q35)</f>
      </c>
      <c r="E23" s="184"/>
      <c r="F23" s="191">
        <f>IF('記入欄'!R35=0,"",'記入欄'!R35)</f>
      </c>
      <c r="G23" s="192"/>
    </row>
    <row r="24" spans="1:7" ht="23.25" customHeight="1">
      <c r="A24" s="239"/>
      <c r="B24" s="73">
        <f>IF('記入欄'!N36=0,"",'記入欄'!N36&amp;"("&amp;'記入欄'!O36&amp;")")</f>
      </c>
      <c r="C24" s="77">
        <f>IF('記入欄'!P36=0,"",'記入欄'!P36)</f>
      </c>
      <c r="D24" s="193">
        <f>IF('記入欄'!Q36=0,"",'記入欄'!Q36)</f>
      </c>
      <c r="E24" s="194"/>
      <c r="F24" s="231">
        <f>IF('記入欄'!R36=0,"",'記入欄'!R36)</f>
      </c>
      <c r="G24" s="201"/>
    </row>
    <row r="25" spans="1:7" ht="23.25" customHeight="1">
      <c r="A25" s="182">
        <v>9</v>
      </c>
      <c r="B25" s="72">
        <f>IF('記入欄'!N37=0,"",'記入欄'!N37&amp;"("&amp;'記入欄'!O37&amp;")")</f>
      </c>
      <c r="C25" s="82">
        <f>IF('記入欄'!P37=0,"",'記入欄'!P37)</f>
      </c>
      <c r="D25" s="183">
        <f>IF('記入欄'!Q37=0,"",'記入欄'!Q37)</f>
      </c>
      <c r="E25" s="184"/>
      <c r="F25" s="191">
        <f>IF('記入欄'!R37=0,"",'記入欄'!R37)</f>
      </c>
      <c r="G25" s="192"/>
    </row>
    <row r="26" spans="1:7" ht="23.25" customHeight="1">
      <c r="A26" s="182"/>
      <c r="B26" s="73">
        <f>IF('記入欄'!N38=0,"",'記入欄'!N38&amp;"("&amp;'記入欄'!O38&amp;")")</f>
      </c>
      <c r="C26" s="77">
        <f>IF('記入欄'!P38=0,"",'記入欄'!P38)</f>
      </c>
      <c r="D26" s="193">
        <f>IF('記入欄'!Q38=0,"",'記入欄'!Q38)</f>
      </c>
      <c r="E26" s="194"/>
      <c r="F26" s="231">
        <f>IF('記入欄'!R38=0,"",'記入欄'!R38)</f>
      </c>
      <c r="G26" s="201"/>
    </row>
    <row r="27" spans="1:7" ht="23.25" customHeight="1">
      <c r="A27" s="181">
        <v>10</v>
      </c>
      <c r="B27" s="72">
        <f>IF('記入欄'!N39=0,"",'記入欄'!N39&amp;"("&amp;'記入欄'!O39&amp;")")</f>
      </c>
      <c r="C27" s="82">
        <f>IF('記入欄'!P39=0,"",'記入欄'!P39)</f>
      </c>
      <c r="D27" s="183">
        <f>IF('記入欄'!Q39=0,"",'記入欄'!Q39)</f>
      </c>
      <c r="E27" s="184"/>
      <c r="F27" s="191">
        <f>IF('記入欄'!R39=0,"",'記入欄'!R39)</f>
      </c>
      <c r="G27" s="192"/>
    </row>
    <row r="28" spans="1:7" ht="23.25" customHeight="1">
      <c r="A28" s="239"/>
      <c r="B28" s="73">
        <f>IF('記入欄'!N40=0,"",'記入欄'!N40&amp;"("&amp;'記入欄'!O40&amp;")")</f>
      </c>
      <c r="C28" s="77">
        <f>IF('記入欄'!P40=0,"",'記入欄'!P40)</f>
      </c>
      <c r="D28" s="193">
        <f>IF('記入欄'!Q40=0,"",'記入欄'!Q40)</f>
      </c>
      <c r="E28" s="194"/>
      <c r="F28" s="231">
        <f>IF('記入欄'!R40=0,"",'記入欄'!R40)</f>
      </c>
      <c r="G28" s="201"/>
    </row>
    <row r="29" spans="1:7" ht="23.25" customHeight="1">
      <c r="A29" s="182">
        <v>11</v>
      </c>
      <c r="B29" s="72">
        <f>IF('記入欄'!N41=0,"",'記入欄'!N41&amp;"("&amp;'記入欄'!O41&amp;")")</f>
      </c>
      <c r="C29" s="82">
        <f>IF('記入欄'!P41=0,"",'記入欄'!P41)</f>
      </c>
      <c r="D29" s="183">
        <f>IF('記入欄'!Q41=0,"",'記入欄'!Q41)</f>
      </c>
      <c r="E29" s="184"/>
      <c r="F29" s="191">
        <f>IF('記入欄'!R41=0,"",'記入欄'!R41)</f>
      </c>
      <c r="G29" s="192"/>
    </row>
    <row r="30" spans="1:7" ht="23.25" customHeight="1">
      <c r="A30" s="182"/>
      <c r="B30" s="73">
        <f>IF('記入欄'!N42=0,"",'記入欄'!N42&amp;"("&amp;'記入欄'!O42&amp;")")</f>
      </c>
      <c r="C30" s="77">
        <f>IF('記入欄'!P42=0,"",'記入欄'!P42)</f>
      </c>
      <c r="D30" s="193">
        <f>IF('記入欄'!Q42=0,"",'記入欄'!Q42)</f>
      </c>
      <c r="E30" s="194"/>
      <c r="F30" s="231">
        <f>IF('記入欄'!R42=0,"",'記入欄'!R42)</f>
      </c>
      <c r="G30" s="201"/>
    </row>
    <row r="31" spans="1:7" ht="23.25" customHeight="1">
      <c r="A31" s="181">
        <v>12</v>
      </c>
      <c r="B31" s="72">
        <f>IF('記入欄'!N43=0,"",'記入欄'!N43&amp;"("&amp;'記入欄'!O43&amp;")")</f>
      </c>
      <c r="C31" s="82">
        <f>IF('記入欄'!P43=0,"",'記入欄'!P43)</f>
      </c>
      <c r="D31" s="183">
        <f>IF('記入欄'!Q43=0,"",'記入欄'!Q43)</f>
      </c>
      <c r="E31" s="184"/>
      <c r="F31" s="191">
        <f>IF('記入欄'!R43=0,"",'記入欄'!R43)</f>
      </c>
      <c r="G31" s="192"/>
    </row>
    <row r="32" spans="1:7" ht="23.25" customHeight="1">
      <c r="A32" s="239"/>
      <c r="B32" s="73">
        <f>IF('記入欄'!N44=0,"",'記入欄'!N44&amp;"("&amp;'記入欄'!O44&amp;")")</f>
      </c>
      <c r="C32" s="77">
        <f>IF('記入欄'!P44=0,"",'記入欄'!P44)</f>
      </c>
      <c r="D32" s="193">
        <f>IF('記入欄'!Q44=0,"",'記入欄'!Q44)</f>
      </c>
      <c r="E32" s="194"/>
      <c r="F32" s="231">
        <f>IF('記入欄'!R44=0,"",'記入欄'!R44)</f>
      </c>
      <c r="G32" s="201"/>
    </row>
    <row r="33" spans="1:7" ht="23.25" customHeight="1">
      <c r="A33" s="181">
        <v>13</v>
      </c>
      <c r="B33" s="72">
        <f>IF('記入欄'!N45=0,"",'記入欄'!N45&amp;"("&amp;'記入欄'!O45&amp;")")</f>
      </c>
      <c r="C33" s="82">
        <f>IF('記入欄'!P45=0,"",'記入欄'!P45)</f>
      </c>
      <c r="D33" s="183">
        <f>IF('記入欄'!Q45=0,"",'記入欄'!Q45)</f>
      </c>
      <c r="E33" s="184"/>
      <c r="F33" s="191">
        <f>IF('記入欄'!R45=0,"",'記入欄'!R45)</f>
      </c>
      <c r="G33" s="192"/>
    </row>
    <row r="34" spans="1:7" ht="23.25" customHeight="1">
      <c r="A34" s="239"/>
      <c r="B34" s="73">
        <f>IF('記入欄'!N46=0,"",'記入欄'!N46&amp;"("&amp;'記入欄'!O46&amp;")")</f>
      </c>
      <c r="C34" s="77">
        <f>IF('記入欄'!P46=0,"",'記入欄'!P46)</f>
      </c>
      <c r="D34" s="193">
        <f>IF('記入欄'!Q46=0,"",'記入欄'!Q46)</f>
      </c>
      <c r="E34" s="194"/>
      <c r="F34" s="231">
        <f>IF('記入欄'!R46=0,"",'記入欄'!R46)</f>
      </c>
      <c r="G34" s="201"/>
    </row>
    <row r="35" spans="1:7" ht="23.25" customHeight="1">
      <c r="A35" s="182">
        <v>14</v>
      </c>
      <c r="B35" s="72">
        <f>IF('記入欄'!N47=0,"",'記入欄'!N47&amp;"("&amp;'記入欄'!O47&amp;")")</f>
      </c>
      <c r="C35" s="82">
        <f>IF('記入欄'!P47=0,"",'記入欄'!P47)</f>
      </c>
      <c r="D35" s="183">
        <f>IF('記入欄'!Q47=0,"",'記入欄'!Q47)</f>
      </c>
      <c r="E35" s="184"/>
      <c r="F35" s="191">
        <f>IF('記入欄'!R47=0,"",'記入欄'!R47)</f>
      </c>
      <c r="G35" s="192"/>
    </row>
    <row r="36" spans="1:7" ht="23.25" customHeight="1">
      <c r="A36" s="240"/>
      <c r="B36" s="73">
        <f>IF('記入欄'!N48=0,"",'記入欄'!N48&amp;"("&amp;'記入欄'!O48&amp;")")</f>
      </c>
      <c r="C36" s="77">
        <f>IF('記入欄'!P48=0,"",'記入欄'!P48)</f>
      </c>
      <c r="D36" s="193">
        <f>IF('記入欄'!Q48=0,"",'記入欄'!Q48)</f>
      </c>
      <c r="E36" s="194"/>
      <c r="F36" s="231">
        <f>IF('記入欄'!R48=0,"",'記入欄'!R48)</f>
      </c>
      <c r="G36" s="201"/>
    </row>
    <row r="37" spans="1:7" ht="14.25">
      <c r="A37" s="180"/>
      <c r="B37" s="180"/>
      <c r="C37" s="180"/>
      <c r="D37" s="180"/>
      <c r="E37" s="180"/>
      <c r="F37" s="180"/>
      <c r="G37" s="180"/>
    </row>
    <row r="38" spans="1:7" ht="32.25" customHeight="1">
      <c r="A38" s="232" t="str">
        <f>+A1&amp;"　２枚目"</f>
        <v>平成２５年度　第３３回会長杯争奪中学ダブルス大会参加申込書　２枚目</v>
      </c>
      <c r="B38" s="233"/>
      <c r="C38" s="233"/>
      <c r="D38" s="233"/>
      <c r="E38" s="233"/>
      <c r="F38" s="233"/>
      <c r="G38" s="234"/>
    </row>
    <row r="39" spans="1:7" ht="15.75" customHeight="1">
      <c r="A39" s="235" t="s">
        <v>57</v>
      </c>
      <c r="B39" s="236"/>
      <c r="C39" s="237"/>
      <c r="D39" s="238" t="s">
        <v>38</v>
      </c>
      <c r="E39" s="238"/>
      <c r="F39" s="238"/>
      <c r="G39" s="25" t="s">
        <v>24</v>
      </c>
    </row>
    <row r="40" spans="1:7" ht="27" customHeight="1">
      <c r="A40" s="214">
        <f>+A3</f>
      </c>
      <c r="B40" s="215"/>
      <c r="C40" s="216"/>
      <c r="D40" s="215">
        <f>+D3</f>
      </c>
      <c r="E40" s="215"/>
      <c r="F40" s="217"/>
      <c r="G40" s="19"/>
    </row>
    <row r="41" spans="1:7" ht="17.25" customHeight="1">
      <c r="A41" s="218" t="s">
        <v>25</v>
      </c>
      <c r="B41" s="219"/>
      <c r="C41" s="219"/>
      <c r="D41" s="219"/>
      <c r="E41" s="219" t="s">
        <v>26</v>
      </c>
      <c r="F41" s="219"/>
      <c r="G41" s="220"/>
    </row>
    <row r="42" spans="1:7" ht="27" customHeight="1" thickBot="1">
      <c r="A42" s="221">
        <f>+A5</f>
      </c>
      <c r="B42" s="222"/>
      <c r="C42" s="222"/>
      <c r="D42" s="222"/>
      <c r="E42" s="222" t="str">
        <f>+E5</f>
        <v> -  - </v>
      </c>
      <c r="F42" s="222"/>
      <c r="G42" s="223"/>
    </row>
    <row r="43" spans="1:7" ht="23.25" customHeight="1" thickBot="1" thickTop="1">
      <c r="A43" s="224" t="s">
        <v>32</v>
      </c>
      <c r="B43" s="225"/>
      <c r="C43" s="226" t="str">
        <f>+C7</f>
        <v>２年男子</v>
      </c>
      <c r="D43" s="227"/>
      <c r="E43" s="228"/>
      <c r="F43" s="69">
        <f>+F7</f>
      </c>
      <c r="G43" s="68" t="s">
        <v>116</v>
      </c>
    </row>
    <row r="44" spans="1:7" ht="18.75" customHeight="1" thickTop="1">
      <c r="A44" s="70" t="s">
        <v>27</v>
      </c>
      <c r="B44" s="71" t="s">
        <v>28</v>
      </c>
      <c r="C44" s="81" t="s">
        <v>117</v>
      </c>
      <c r="D44" s="229" t="s">
        <v>29</v>
      </c>
      <c r="E44" s="230"/>
      <c r="F44" s="202" t="s">
        <v>39</v>
      </c>
      <c r="G44" s="203"/>
    </row>
    <row r="45" spans="1:7" ht="23.25" customHeight="1">
      <c r="A45" s="204">
        <v>15</v>
      </c>
      <c r="B45" s="85">
        <f>IF('記入欄'!N49=0,"",'記入欄'!N49&amp;"("&amp;'記入欄'!O49&amp;")")</f>
      </c>
      <c r="C45" s="86">
        <f>IF('記入欄'!P49=0,"",'記入欄'!P49)</f>
      </c>
      <c r="D45" s="206">
        <f>IF('記入欄'!Q49=0,"",'記入欄'!Q49)</f>
      </c>
      <c r="E45" s="207"/>
      <c r="F45" s="208">
        <f>IF('記入欄'!R49=0,"",'記入欄'!R49)</f>
      </c>
      <c r="G45" s="209"/>
    </row>
    <row r="46" spans="1:7" ht="23.25" customHeight="1">
      <c r="A46" s="205"/>
      <c r="B46" s="87">
        <f>IF('記入欄'!N50=0,"",'記入欄'!N50&amp;"("&amp;'記入欄'!O50&amp;")")</f>
      </c>
      <c r="C46" s="88">
        <f>IF('記入欄'!P50=0,"",'記入欄'!P50)</f>
      </c>
      <c r="D46" s="210">
        <f>IF('記入欄'!Q50=0,"",'記入欄'!Q50)</f>
      </c>
      <c r="E46" s="211"/>
      <c r="F46" s="212">
        <f>IF('記入欄'!R50=0,"",'記入欄'!R50)</f>
      </c>
      <c r="G46" s="213"/>
    </row>
    <row r="47" spans="1:7" ht="23.25" customHeight="1">
      <c r="A47" s="182">
        <v>16</v>
      </c>
      <c r="B47" s="75">
        <f>IF('記入欄'!N51=0,"",'記入欄'!N51&amp;"("&amp;'記入欄'!O51&amp;")")</f>
      </c>
      <c r="C47" s="78">
        <f>IF('記入欄'!P51=0,"",'記入欄'!P51)</f>
      </c>
      <c r="D47" s="189">
        <f>IF('記入欄'!Q51=0,"",'記入欄'!Q51)</f>
      </c>
      <c r="E47" s="190"/>
      <c r="F47" s="191">
        <f>IF('記入欄'!R51=0,"",'記入欄'!R51)</f>
      </c>
      <c r="G47" s="192"/>
    </row>
    <row r="48" spans="1:7" ht="23.25" customHeight="1">
      <c r="A48" s="199"/>
      <c r="B48" s="83">
        <f>IF('記入欄'!N52=0,"",'記入欄'!N52&amp;"("&amp;'記入欄'!O52&amp;")")</f>
      </c>
      <c r="C48" s="84">
        <f>IF('記入欄'!P52=0,"",'記入欄'!P52)</f>
      </c>
      <c r="D48" s="197">
        <f>IF('記入欄'!Q52=0,"",'記入欄'!Q52)</f>
      </c>
      <c r="E48" s="198"/>
      <c r="F48" s="200">
        <f>IF('記入欄'!R52=0,"",'記入欄'!R52)</f>
      </c>
      <c r="G48" s="201"/>
    </row>
    <row r="49" spans="1:7" ht="23.25" customHeight="1">
      <c r="A49" s="182">
        <v>17</v>
      </c>
      <c r="B49" s="75">
        <f>IF('記入欄'!N53=0,"",'記入欄'!N53&amp;"("&amp;'記入欄'!O53&amp;")")</f>
      </c>
      <c r="C49" s="78">
        <f>IF('記入欄'!P53=0,"",'記入欄'!P53)</f>
      </c>
      <c r="D49" s="189">
        <f>IF('記入欄'!Q53=0,"",'記入欄'!Q53)</f>
      </c>
      <c r="E49" s="190"/>
      <c r="F49" s="191">
        <f>IF('記入欄'!R53=0,"",'記入欄'!R53)</f>
      </c>
      <c r="G49" s="192"/>
    </row>
    <row r="50" spans="1:7" ht="23.25" customHeight="1">
      <c r="A50" s="199"/>
      <c r="B50" s="83">
        <f>IF('記入欄'!N54=0,"",'記入欄'!N54&amp;"("&amp;'記入欄'!O54&amp;")")</f>
      </c>
      <c r="C50" s="84">
        <f>IF('記入欄'!P54=0,"",'記入欄'!P54)</f>
      </c>
      <c r="D50" s="197">
        <f>IF('記入欄'!Q54=0,"",'記入欄'!Q54)</f>
      </c>
      <c r="E50" s="198"/>
      <c r="F50" s="200">
        <f>IF('記入欄'!R54=0,"",'記入欄'!R54)</f>
      </c>
      <c r="G50" s="201"/>
    </row>
    <row r="51" spans="1:7" ht="23.25" customHeight="1">
      <c r="A51" s="182">
        <v>18</v>
      </c>
      <c r="B51" s="75">
        <f>IF('記入欄'!N55=0,"",'記入欄'!N55&amp;"("&amp;'記入欄'!O55&amp;")")</f>
      </c>
      <c r="C51" s="78">
        <f>IF('記入欄'!P55=0,"",'記入欄'!P55)</f>
      </c>
      <c r="D51" s="189">
        <f>IF('記入欄'!Q55=0,"",'記入欄'!Q55)</f>
      </c>
      <c r="E51" s="190"/>
      <c r="F51" s="191">
        <f>IF('記入欄'!R55=0,"",'記入欄'!R55)</f>
      </c>
      <c r="G51" s="192"/>
    </row>
    <row r="52" spans="1:7" ht="23.25" customHeight="1">
      <c r="A52" s="199"/>
      <c r="B52" s="83">
        <f>IF('記入欄'!N56=0,"",'記入欄'!N56&amp;"("&amp;'記入欄'!O56&amp;")")</f>
      </c>
      <c r="C52" s="84">
        <f>IF('記入欄'!P56=0,"",'記入欄'!P56)</f>
      </c>
      <c r="D52" s="197">
        <f>IF('記入欄'!Q56=0,"",'記入欄'!Q56)</f>
      </c>
      <c r="E52" s="198"/>
      <c r="F52" s="200">
        <f>IF('記入欄'!R56=0,"",'記入欄'!R56)</f>
      </c>
      <c r="G52" s="201"/>
    </row>
    <row r="53" spans="1:7" ht="23.25" customHeight="1">
      <c r="A53" s="182">
        <v>19</v>
      </c>
      <c r="B53" s="75">
        <f>IF('記入欄'!N57=0,"",'記入欄'!N57&amp;"("&amp;'記入欄'!O57&amp;")")</f>
      </c>
      <c r="C53" s="78">
        <f>IF('記入欄'!P57=0,"",'記入欄'!P57)</f>
      </c>
      <c r="D53" s="189">
        <f>IF('記入欄'!Q57=0,"",'記入欄'!Q57)</f>
      </c>
      <c r="E53" s="190"/>
      <c r="F53" s="191">
        <f>IF('記入欄'!R57=0,"",'記入欄'!R57)</f>
      </c>
      <c r="G53" s="192"/>
    </row>
    <row r="54" spans="1:7" ht="23.25" customHeight="1">
      <c r="A54" s="199"/>
      <c r="B54" s="83">
        <f>IF('記入欄'!N58=0,"",'記入欄'!N58&amp;"("&amp;'記入欄'!O58&amp;")")</f>
      </c>
      <c r="C54" s="84">
        <f>IF('記入欄'!P58=0,"",'記入欄'!P58)</f>
      </c>
      <c r="D54" s="197">
        <f>IF('記入欄'!Q58=0,"",'記入欄'!Q58)</f>
      </c>
      <c r="E54" s="198"/>
      <c r="F54" s="200">
        <f>IF('記入欄'!R58=0,"",'記入欄'!R58)</f>
      </c>
      <c r="G54" s="201"/>
    </row>
    <row r="55" spans="1:7" ht="23.25" customHeight="1">
      <c r="A55" s="182">
        <v>20</v>
      </c>
      <c r="B55" s="75">
        <f>IF('記入欄'!N59=0,"",'記入欄'!N59&amp;"("&amp;'記入欄'!O59&amp;")")</f>
      </c>
      <c r="C55" s="78">
        <f>IF('記入欄'!P59=0,"",'記入欄'!P59)</f>
      </c>
      <c r="D55" s="189">
        <f>IF('記入欄'!Q59=0,"",'記入欄'!Q59)</f>
      </c>
      <c r="E55" s="190"/>
      <c r="F55" s="191">
        <f>IF('記入欄'!R59=0,"",'記入欄'!R59)</f>
      </c>
      <c r="G55" s="192"/>
    </row>
    <row r="56" spans="1:7" ht="23.25" customHeight="1">
      <c r="A56" s="199"/>
      <c r="B56" s="83">
        <f>IF('記入欄'!N60=0,"",'記入欄'!N60&amp;"("&amp;'記入欄'!O60&amp;")")</f>
      </c>
      <c r="C56" s="84">
        <f>IF('記入欄'!P60=0,"",'記入欄'!P60)</f>
      </c>
      <c r="D56" s="197">
        <f>IF('記入欄'!Q60=0,"",'記入欄'!Q60)</f>
      </c>
      <c r="E56" s="198"/>
      <c r="F56" s="200">
        <f>IF('記入欄'!R60=0,"",'記入欄'!R60)</f>
      </c>
      <c r="G56" s="201"/>
    </row>
    <row r="57" spans="1:7" ht="23.25" customHeight="1">
      <c r="A57" s="182">
        <v>21</v>
      </c>
      <c r="B57" s="75"/>
      <c r="C57" s="78"/>
      <c r="D57" s="189"/>
      <c r="E57" s="190"/>
      <c r="F57" s="191"/>
      <c r="G57" s="192"/>
    </row>
    <row r="58" spans="1:7" ht="23.25" customHeight="1">
      <c r="A58" s="182"/>
      <c r="B58" s="73"/>
      <c r="C58" s="77"/>
      <c r="D58" s="193"/>
      <c r="E58" s="194"/>
      <c r="F58" s="195"/>
      <c r="G58" s="196"/>
    </row>
    <row r="59" spans="1:7" ht="23.25" customHeight="1">
      <c r="A59" s="181">
        <v>22</v>
      </c>
      <c r="B59" s="72"/>
      <c r="C59" s="82"/>
      <c r="D59" s="183"/>
      <c r="E59" s="184"/>
      <c r="F59" s="185"/>
      <c r="G59" s="186"/>
    </row>
    <row r="60" spans="1:7" ht="23.25" customHeight="1">
      <c r="A60" s="182"/>
      <c r="B60" s="74"/>
      <c r="C60" s="77"/>
      <c r="D60" s="178"/>
      <c r="E60" s="179"/>
      <c r="F60" s="187"/>
      <c r="G60" s="188"/>
    </row>
    <row r="61" spans="1:7" ht="23.25" customHeight="1">
      <c r="A61" s="181">
        <v>23</v>
      </c>
      <c r="B61" s="75"/>
      <c r="C61" s="82"/>
      <c r="D61" s="189"/>
      <c r="E61" s="190"/>
      <c r="F61" s="191"/>
      <c r="G61" s="192"/>
    </row>
    <row r="62" spans="1:7" ht="23.25" customHeight="1">
      <c r="A62" s="182"/>
      <c r="B62" s="73"/>
      <c r="C62" s="77"/>
      <c r="D62" s="193"/>
      <c r="E62" s="194"/>
      <c r="F62" s="195"/>
      <c r="G62" s="196"/>
    </row>
    <row r="63" spans="1:7" ht="23.25" customHeight="1">
      <c r="A63" s="181">
        <v>24</v>
      </c>
      <c r="B63" s="72"/>
      <c r="C63" s="82"/>
      <c r="D63" s="183"/>
      <c r="E63" s="184"/>
      <c r="F63" s="185"/>
      <c r="G63" s="186"/>
    </row>
    <row r="64" spans="1:7" ht="23.25" customHeight="1">
      <c r="A64" s="182"/>
      <c r="B64" s="74"/>
      <c r="C64" s="77"/>
      <c r="D64" s="178"/>
      <c r="E64" s="179"/>
      <c r="F64" s="187"/>
      <c r="G64" s="188"/>
    </row>
    <row r="65" spans="1:7" ht="23.25" customHeight="1">
      <c r="A65" s="181">
        <v>25</v>
      </c>
      <c r="B65" s="75"/>
      <c r="C65" s="82"/>
      <c r="D65" s="189"/>
      <c r="E65" s="190"/>
      <c r="F65" s="191"/>
      <c r="G65" s="192"/>
    </row>
    <row r="66" spans="1:7" ht="23.25" customHeight="1">
      <c r="A66" s="182"/>
      <c r="B66" s="73"/>
      <c r="C66" s="77"/>
      <c r="D66" s="193"/>
      <c r="E66" s="194"/>
      <c r="F66" s="195"/>
      <c r="G66" s="196"/>
    </row>
    <row r="67" spans="1:7" ht="23.25" customHeight="1">
      <c r="A67" s="181">
        <v>26</v>
      </c>
      <c r="B67" s="72"/>
      <c r="C67" s="82"/>
      <c r="D67" s="183"/>
      <c r="E67" s="184"/>
      <c r="F67" s="185"/>
      <c r="G67" s="186"/>
    </row>
    <row r="68" spans="1:7" ht="23.25" customHeight="1">
      <c r="A68" s="182"/>
      <c r="B68" s="74"/>
      <c r="C68" s="77"/>
      <c r="D68" s="178"/>
      <c r="E68" s="179"/>
      <c r="F68" s="187"/>
      <c r="G68" s="188"/>
    </row>
    <row r="69" spans="1:7" ht="23.25" customHeight="1">
      <c r="A69" s="181">
        <v>27</v>
      </c>
      <c r="B69" s="72"/>
      <c r="C69" s="82"/>
      <c r="D69" s="183"/>
      <c r="E69" s="184"/>
      <c r="F69" s="185"/>
      <c r="G69" s="186"/>
    </row>
    <row r="70" spans="1:7" ht="23.25" customHeight="1">
      <c r="A70" s="182"/>
      <c r="B70" s="74"/>
      <c r="C70" s="77"/>
      <c r="D70" s="178"/>
      <c r="E70" s="179"/>
      <c r="F70" s="187"/>
      <c r="G70" s="188"/>
    </row>
    <row r="71" spans="1:7" ht="23.25" customHeight="1">
      <c r="A71" s="181">
        <v>28</v>
      </c>
      <c r="B71" s="75"/>
      <c r="C71" s="82"/>
      <c r="D71" s="189"/>
      <c r="E71" s="190"/>
      <c r="F71" s="191"/>
      <c r="G71" s="192"/>
    </row>
    <row r="72" spans="1:7" ht="23.25" customHeight="1">
      <c r="A72" s="182"/>
      <c r="B72" s="74"/>
      <c r="C72" s="77"/>
      <c r="D72" s="178"/>
      <c r="E72" s="179"/>
      <c r="F72" s="187"/>
      <c r="G72" s="188"/>
    </row>
    <row r="73" spans="1:7" ht="14.25">
      <c r="A73" s="180"/>
      <c r="B73" s="180"/>
      <c r="C73" s="180"/>
      <c r="D73" s="180"/>
      <c r="E73" s="180"/>
      <c r="F73" s="180"/>
      <c r="G73" s="180"/>
    </row>
  </sheetData>
  <sheetProtection password="CC41" sheet="1"/>
  <mergeCells count="170">
    <mergeCell ref="A1:G1"/>
    <mergeCell ref="A2:C2"/>
    <mergeCell ref="D2:F2"/>
    <mergeCell ref="A3:C3"/>
    <mergeCell ref="D3:F3"/>
    <mergeCell ref="A4:D4"/>
    <mergeCell ref="E4:G4"/>
    <mergeCell ref="A5:D5"/>
    <mergeCell ref="E5:G5"/>
    <mergeCell ref="A7:B7"/>
    <mergeCell ref="C7:E7"/>
    <mergeCell ref="D8:E8"/>
    <mergeCell ref="F8:G8"/>
    <mergeCell ref="A6:B6"/>
    <mergeCell ref="C6:G6"/>
    <mergeCell ref="A9:A10"/>
    <mergeCell ref="D9:E9"/>
    <mergeCell ref="F9:G9"/>
    <mergeCell ref="D10:E10"/>
    <mergeCell ref="F10:G10"/>
    <mergeCell ref="A11:A12"/>
    <mergeCell ref="D11:E11"/>
    <mergeCell ref="F11:G11"/>
    <mergeCell ref="D12:E12"/>
    <mergeCell ref="F12:G12"/>
    <mergeCell ref="A13:A14"/>
    <mergeCell ref="D13:E13"/>
    <mergeCell ref="F13:G13"/>
    <mergeCell ref="D14:E14"/>
    <mergeCell ref="F14:G14"/>
    <mergeCell ref="A15:A16"/>
    <mergeCell ref="D15:E15"/>
    <mergeCell ref="F15:G15"/>
    <mergeCell ref="D16:E16"/>
    <mergeCell ref="F16:G16"/>
    <mergeCell ref="A17:A18"/>
    <mergeCell ref="D17:E17"/>
    <mergeCell ref="F17:G17"/>
    <mergeCell ref="D18:E18"/>
    <mergeCell ref="F18:G18"/>
    <mergeCell ref="A19:A20"/>
    <mergeCell ref="D19:E19"/>
    <mergeCell ref="F19:G19"/>
    <mergeCell ref="D20:E20"/>
    <mergeCell ref="F20:G20"/>
    <mergeCell ref="A21:A22"/>
    <mergeCell ref="D21:E21"/>
    <mergeCell ref="F21:G21"/>
    <mergeCell ref="D22:E22"/>
    <mergeCell ref="F22:G22"/>
    <mergeCell ref="A23:A24"/>
    <mergeCell ref="D23:E23"/>
    <mergeCell ref="F23:G23"/>
    <mergeCell ref="D24:E24"/>
    <mergeCell ref="F24:G24"/>
    <mergeCell ref="A25:A26"/>
    <mergeCell ref="D25:E25"/>
    <mergeCell ref="F25:G25"/>
    <mergeCell ref="D26:E26"/>
    <mergeCell ref="F26:G26"/>
    <mergeCell ref="A27:A28"/>
    <mergeCell ref="D27:E27"/>
    <mergeCell ref="F27:G27"/>
    <mergeCell ref="D28:E28"/>
    <mergeCell ref="F28:G28"/>
    <mergeCell ref="A29:A30"/>
    <mergeCell ref="D29:E29"/>
    <mergeCell ref="F29:G29"/>
    <mergeCell ref="D30:E30"/>
    <mergeCell ref="F30:G30"/>
    <mergeCell ref="A31:A32"/>
    <mergeCell ref="D31:E31"/>
    <mergeCell ref="F31:G31"/>
    <mergeCell ref="D32:E32"/>
    <mergeCell ref="F32:G32"/>
    <mergeCell ref="A33:A34"/>
    <mergeCell ref="D33:E33"/>
    <mergeCell ref="F33:G33"/>
    <mergeCell ref="D34:E34"/>
    <mergeCell ref="F34:G34"/>
    <mergeCell ref="A35:A36"/>
    <mergeCell ref="D35:E35"/>
    <mergeCell ref="F35:G35"/>
    <mergeCell ref="D36:E36"/>
    <mergeCell ref="F36:G36"/>
    <mergeCell ref="A37:G37"/>
    <mergeCell ref="A38:G38"/>
    <mergeCell ref="A39:C39"/>
    <mergeCell ref="D39:F39"/>
    <mergeCell ref="A40:C40"/>
    <mergeCell ref="D40:F40"/>
    <mergeCell ref="A41:D41"/>
    <mergeCell ref="E41:G41"/>
    <mergeCell ref="A42:D42"/>
    <mergeCell ref="E42:G42"/>
    <mergeCell ref="A43:B43"/>
    <mergeCell ref="C43:E43"/>
    <mergeCell ref="D44:E44"/>
    <mergeCell ref="F44:G44"/>
    <mergeCell ref="A45:A46"/>
    <mergeCell ref="D45:E45"/>
    <mergeCell ref="F45:G45"/>
    <mergeCell ref="D46:E46"/>
    <mergeCell ref="F46:G46"/>
    <mergeCell ref="A47:A48"/>
    <mergeCell ref="D47:E47"/>
    <mergeCell ref="F47:G47"/>
    <mergeCell ref="D48:E48"/>
    <mergeCell ref="F48:G48"/>
    <mergeCell ref="A49:A50"/>
    <mergeCell ref="D49:E49"/>
    <mergeCell ref="F49:G49"/>
    <mergeCell ref="D50:E50"/>
    <mergeCell ref="F50:G50"/>
    <mergeCell ref="A51:A52"/>
    <mergeCell ref="D51:E51"/>
    <mergeCell ref="F51:G51"/>
    <mergeCell ref="D52:E52"/>
    <mergeCell ref="F52:G52"/>
    <mergeCell ref="A53:A54"/>
    <mergeCell ref="D53:E53"/>
    <mergeCell ref="F53:G53"/>
    <mergeCell ref="D54:E54"/>
    <mergeCell ref="F54:G54"/>
    <mergeCell ref="A55:A56"/>
    <mergeCell ref="D55:E55"/>
    <mergeCell ref="F55:G55"/>
    <mergeCell ref="D56:E56"/>
    <mergeCell ref="F56:G56"/>
    <mergeCell ref="A57:A58"/>
    <mergeCell ref="D57:E57"/>
    <mergeCell ref="F57:G57"/>
    <mergeCell ref="D58:E58"/>
    <mergeCell ref="F58:G58"/>
    <mergeCell ref="A59:A60"/>
    <mergeCell ref="D59:E59"/>
    <mergeCell ref="F59:G59"/>
    <mergeCell ref="D60:E60"/>
    <mergeCell ref="F60:G60"/>
    <mergeCell ref="A61:A62"/>
    <mergeCell ref="D61:E61"/>
    <mergeCell ref="F61:G61"/>
    <mergeCell ref="D62:E62"/>
    <mergeCell ref="F62:G62"/>
    <mergeCell ref="A63:A64"/>
    <mergeCell ref="D63:E63"/>
    <mergeCell ref="F63:G63"/>
    <mergeCell ref="D64:E64"/>
    <mergeCell ref="F64:G64"/>
    <mergeCell ref="A65:A66"/>
    <mergeCell ref="D65:E65"/>
    <mergeCell ref="F65:G65"/>
    <mergeCell ref="D66:E66"/>
    <mergeCell ref="F66:G66"/>
    <mergeCell ref="A67:A68"/>
    <mergeCell ref="D67:E67"/>
    <mergeCell ref="F67:G67"/>
    <mergeCell ref="D68:E68"/>
    <mergeCell ref="F68:G68"/>
    <mergeCell ref="A69:A70"/>
    <mergeCell ref="D69:E69"/>
    <mergeCell ref="F69:G69"/>
    <mergeCell ref="D70:E70"/>
    <mergeCell ref="F70:G70"/>
    <mergeCell ref="A71:A72"/>
    <mergeCell ref="D71:E71"/>
    <mergeCell ref="F71:G71"/>
    <mergeCell ref="D72:E72"/>
    <mergeCell ref="F72:G72"/>
    <mergeCell ref="A73:G73"/>
  </mergeCells>
  <printOptions horizontalCentered="1"/>
  <pageMargins left="0.3937007874015748" right="0.3937007874015748" top="0.3937007874015748" bottom="0.3937007874015748" header="0" footer="0"/>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dimension ref="A1:G73"/>
  <sheetViews>
    <sheetView view="pageBreakPreview" zoomScaleSheetLayoutView="100" zoomScalePageLayoutView="0" workbookViewId="0" topLeftCell="A1">
      <selection activeCell="A1" sqref="A1:G1"/>
    </sheetView>
  </sheetViews>
  <sheetFormatPr defaultColWidth="8.796875" defaultRowHeight="15"/>
  <cols>
    <col min="1" max="1" width="3.59765625" style="0" customWidth="1"/>
    <col min="2" max="2" width="31.19921875" style="0" customWidth="1"/>
    <col min="3" max="3" width="12.5" style="0" customWidth="1"/>
    <col min="4" max="4" width="11.8984375" style="0" customWidth="1"/>
    <col min="5" max="6" width="6.19921875" style="0" customWidth="1"/>
    <col min="7" max="7" width="12.5" style="0" customWidth="1"/>
  </cols>
  <sheetData>
    <row r="1" spans="1:7" ht="32.25" customHeight="1">
      <c r="A1" s="232" t="s">
        <v>181</v>
      </c>
      <c r="B1" s="233"/>
      <c r="C1" s="233"/>
      <c r="D1" s="233"/>
      <c r="E1" s="233"/>
      <c r="F1" s="233"/>
      <c r="G1" s="234"/>
    </row>
    <row r="2" spans="1:7" ht="15.75" customHeight="1">
      <c r="A2" s="235" t="s">
        <v>57</v>
      </c>
      <c r="B2" s="236"/>
      <c r="C2" s="237"/>
      <c r="D2" s="238" t="s">
        <v>38</v>
      </c>
      <c r="E2" s="238"/>
      <c r="F2" s="238"/>
      <c r="G2" s="25" t="s">
        <v>24</v>
      </c>
    </row>
    <row r="3" spans="1:7" ht="27" customHeight="1">
      <c r="A3" s="214">
        <f>IF('記入欄'!C2=0,"",'記入欄'!C2)</f>
      </c>
      <c r="B3" s="215"/>
      <c r="C3" s="216"/>
      <c r="D3" s="215">
        <f>IF('記入欄'!C5=0,"",'記入欄'!C5)</f>
      </c>
      <c r="E3" s="215"/>
      <c r="F3" s="217"/>
      <c r="G3" s="19"/>
    </row>
    <row r="4" spans="1:7" ht="17.25" customHeight="1">
      <c r="A4" s="218" t="s">
        <v>25</v>
      </c>
      <c r="B4" s="219"/>
      <c r="C4" s="219"/>
      <c r="D4" s="219"/>
      <c r="E4" s="219" t="s">
        <v>26</v>
      </c>
      <c r="F4" s="219"/>
      <c r="G4" s="220"/>
    </row>
    <row r="5" spans="1:7" ht="27" customHeight="1">
      <c r="A5" s="221">
        <f>IF('記入欄'!C3=0,"",'記入欄'!C3)</f>
      </c>
      <c r="B5" s="222"/>
      <c r="C5" s="222"/>
      <c r="D5" s="222"/>
      <c r="E5" s="222" t="str">
        <f>+'記入欄'!C4&amp;" - "&amp;'記入欄'!E4&amp;" - "&amp;'記入欄'!G4</f>
        <v> -  - </v>
      </c>
      <c r="F5" s="222"/>
      <c r="G5" s="223"/>
    </row>
    <row r="6" spans="1:7" ht="27" customHeight="1" thickBot="1">
      <c r="A6" s="241" t="s">
        <v>152</v>
      </c>
      <c r="B6" s="242"/>
      <c r="C6" s="243" t="str">
        <f>IF('記入欄'!F9="○","完了しました。",'記入欄'!I10&amp;"に行います。")</f>
        <v>に行います。</v>
      </c>
      <c r="D6" s="243"/>
      <c r="E6" s="243"/>
      <c r="F6" s="243"/>
      <c r="G6" s="244"/>
    </row>
    <row r="7" spans="1:7" ht="23.25" customHeight="1" thickBot="1" thickTop="1">
      <c r="A7" s="224" t="s">
        <v>32</v>
      </c>
      <c r="B7" s="225"/>
      <c r="C7" s="226" t="s">
        <v>128</v>
      </c>
      <c r="D7" s="227"/>
      <c r="E7" s="228"/>
      <c r="F7" s="69">
        <f>IF('記入欄'!D7=0,"",'記入欄'!D7)</f>
      </c>
      <c r="G7" s="68" t="s">
        <v>116</v>
      </c>
    </row>
    <row r="8" spans="1:7" ht="18.75" customHeight="1" thickTop="1">
      <c r="A8" s="70" t="s">
        <v>27</v>
      </c>
      <c r="B8" s="101" t="s">
        <v>180</v>
      </c>
      <c r="C8" s="102" t="s">
        <v>117</v>
      </c>
      <c r="D8" s="266" t="s">
        <v>29</v>
      </c>
      <c r="E8" s="267"/>
      <c r="F8" s="268" t="s">
        <v>39</v>
      </c>
      <c r="G8" s="269"/>
    </row>
    <row r="9" spans="1:7" ht="23.25" customHeight="1">
      <c r="A9" s="181">
        <v>1</v>
      </c>
      <c r="B9" s="130">
        <f>IF('記入欄'!C63=0,"",'記入欄'!C63&amp;"("&amp;'記入欄'!E63&amp;")")</f>
      </c>
      <c r="C9" s="103">
        <f>IF('記入欄'!G63=0,"",'記入欄'!G63)</f>
      </c>
      <c r="D9" s="264">
        <f>IF('記入欄'!H63=0,"",'記入欄'!H63)</f>
      </c>
      <c r="E9" s="264"/>
      <c r="F9" s="264">
        <f>IF('記入欄'!J63=0,"",'記入欄'!J63)</f>
      </c>
      <c r="G9" s="264"/>
    </row>
    <row r="10" spans="1:7" ht="23.25" customHeight="1">
      <c r="A10" s="182"/>
      <c r="B10" s="131">
        <f>IF('記入欄'!C64=0,"",'記入欄'!C64&amp;"("&amp;'記入欄'!E64&amp;")")</f>
      </c>
      <c r="C10" s="105">
        <f>IF('記入欄'!G64=0,"",'記入欄'!G64)</f>
      </c>
      <c r="D10" s="263">
        <f>IF('記入欄'!H64=0,"",'記入欄'!H64)</f>
      </c>
      <c r="E10" s="263"/>
      <c r="F10" s="263">
        <f>IF('記入欄'!J64=0,"",'記入欄'!J64)</f>
      </c>
      <c r="G10" s="263"/>
    </row>
    <row r="11" spans="1:7" ht="23.25" customHeight="1">
      <c r="A11" s="245">
        <v>2</v>
      </c>
      <c r="B11" s="103">
        <f>IF('記入欄'!C65=0,"",'記入欄'!C65&amp;"("&amp;'記入欄'!E65&amp;")")</f>
      </c>
      <c r="C11" s="103">
        <f>IF('記入欄'!G65=0,"",'記入欄'!G65)</f>
      </c>
      <c r="D11" s="264">
        <f>IF('記入欄'!H65=0,"",'記入欄'!H65)</f>
      </c>
      <c r="E11" s="264"/>
      <c r="F11" s="264">
        <f>IF('記入欄'!J65=0,"",'記入欄'!J65)</f>
      </c>
      <c r="G11" s="264"/>
    </row>
    <row r="12" spans="1:7" ht="23.25" customHeight="1">
      <c r="A12" s="246"/>
      <c r="B12" s="106">
        <f>IF('記入欄'!C66=0,"",'記入欄'!C66&amp;"("&amp;'記入欄'!E66&amp;")")</f>
      </c>
      <c r="C12" s="104">
        <f>IF('記入欄'!G66=0,"",'記入欄'!G66)</f>
      </c>
      <c r="D12" s="265">
        <f>IF('記入欄'!H66=0,"",'記入欄'!H66)</f>
      </c>
      <c r="E12" s="265"/>
      <c r="F12" s="265">
        <f>IF('記入欄'!J66=0,"",'記入欄'!J66)</f>
      </c>
      <c r="G12" s="265"/>
    </row>
    <row r="13" spans="1:7" ht="23.25" customHeight="1">
      <c r="A13" s="182">
        <v>3</v>
      </c>
      <c r="B13" s="130">
        <f>IF('記入欄'!C67=0,"",'記入欄'!C67&amp;"("&amp;'記入欄'!E67&amp;")")</f>
      </c>
      <c r="C13" s="106">
        <f>IF('記入欄'!G67=0,"",'記入欄'!G67)</f>
      </c>
      <c r="D13" s="262">
        <f>IF('記入欄'!H67=0,"",'記入欄'!H67)</f>
      </c>
      <c r="E13" s="262"/>
      <c r="F13" s="262">
        <f>IF('記入欄'!J67=0,"",'記入欄'!J67)</f>
      </c>
      <c r="G13" s="262"/>
    </row>
    <row r="14" spans="1:7" ht="23.25" customHeight="1">
      <c r="A14" s="182"/>
      <c r="B14" s="131">
        <f>IF('記入欄'!C68=0,"",'記入欄'!C68&amp;"("&amp;'記入欄'!E68&amp;")")</f>
      </c>
      <c r="C14" s="105">
        <f>IF('記入欄'!G68=0,"",'記入欄'!G68)</f>
      </c>
      <c r="D14" s="263">
        <f>IF('記入欄'!H68=0,"",'記入欄'!H68)</f>
      </c>
      <c r="E14" s="263"/>
      <c r="F14" s="263">
        <f>IF('記入欄'!J68=0,"",'記入欄'!J68)</f>
      </c>
      <c r="G14" s="263"/>
    </row>
    <row r="15" spans="1:7" ht="23.25" customHeight="1">
      <c r="A15" s="245">
        <v>4</v>
      </c>
      <c r="B15" s="103">
        <f>IF('記入欄'!C69=0,"",'記入欄'!C69&amp;"("&amp;'記入欄'!E69&amp;")")</f>
      </c>
      <c r="C15" s="103">
        <f>IF('記入欄'!G69=0,"",'記入欄'!G69)</f>
      </c>
      <c r="D15" s="264">
        <f>IF('記入欄'!H69=0,"",'記入欄'!H69)</f>
      </c>
      <c r="E15" s="264"/>
      <c r="F15" s="264">
        <f>IF('記入欄'!J69=0,"",'記入欄'!J69)</f>
      </c>
      <c r="G15" s="264"/>
    </row>
    <row r="16" spans="1:7" ht="23.25" customHeight="1">
      <c r="A16" s="246"/>
      <c r="B16" s="106">
        <f>IF('記入欄'!C70=0,"",'記入欄'!C70&amp;"("&amp;'記入欄'!E70&amp;")")</f>
      </c>
      <c r="C16" s="104">
        <f>IF('記入欄'!G70=0,"",'記入欄'!G70)</f>
      </c>
      <c r="D16" s="265">
        <f>IF('記入欄'!H70=0,"",'記入欄'!H70)</f>
      </c>
      <c r="E16" s="265"/>
      <c r="F16" s="265">
        <f>IF('記入欄'!J70=0,"",'記入欄'!J70)</f>
      </c>
      <c r="G16" s="265"/>
    </row>
    <row r="17" spans="1:7" ht="23.25" customHeight="1">
      <c r="A17" s="182">
        <v>5</v>
      </c>
      <c r="B17" s="130">
        <f>IF('記入欄'!C71=0,"",'記入欄'!C71&amp;"("&amp;'記入欄'!E71&amp;")")</f>
      </c>
      <c r="C17" s="106">
        <f>IF('記入欄'!G71=0,"",'記入欄'!G71)</f>
      </c>
      <c r="D17" s="262">
        <f>IF('記入欄'!H71=0,"",'記入欄'!H71)</f>
      </c>
      <c r="E17" s="262"/>
      <c r="F17" s="262">
        <f>IF('記入欄'!J71=0,"",'記入欄'!J71)</f>
      </c>
      <c r="G17" s="262"/>
    </row>
    <row r="18" spans="1:7" ht="23.25" customHeight="1">
      <c r="A18" s="182"/>
      <c r="B18" s="131">
        <f>IF('記入欄'!C72=0,"",'記入欄'!C72&amp;"("&amp;'記入欄'!E72&amp;")")</f>
      </c>
      <c r="C18" s="105">
        <f>IF('記入欄'!G72=0,"",'記入欄'!G72)</f>
      </c>
      <c r="D18" s="263">
        <f>IF('記入欄'!H72=0,"",'記入欄'!H72)</f>
      </c>
      <c r="E18" s="263"/>
      <c r="F18" s="263">
        <f>IF('記入欄'!J72=0,"",'記入欄'!J72)</f>
      </c>
      <c r="G18" s="263"/>
    </row>
    <row r="19" spans="1:7" ht="23.25" customHeight="1">
      <c r="A19" s="245">
        <v>6</v>
      </c>
      <c r="B19" s="103">
        <f>IF('記入欄'!C73=0,"",'記入欄'!C73&amp;"("&amp;'記入欄'!E73&amp;")")</f>
      </c>
      <c r="C19" s="103">
        <f>IF('記入欄'!G73=0,"",'記入欄'!G73)</f>
      </c>
      <c r="D19" s="264">
        <f>IF('記入欄'!H73=0,"",'記入欄'!H73)</f>
      </c>
      <c r="E19" s="264"/>
      <c r="F19" s="264">
        <f>IF('記入欄'!J73=0,"",'記入欄'!J73)</f>
      </c>
      <c r="G19" s="264"/>
    </row>
    <row r="20" spans="1:7" ht="23.25" customHeight="1">
      <c r="A20" s="246"/>
      <c r="B20" s="106">
        <f>IF('記入欄'!C74=0,"",'記入欄'!C74&amp;"("&amp;'記入欄'!E74&amp;")")</f>
      </c>
      <c r="C20" s="104">
        <f>IF('記入欄'!G74=0,"",'記入欄'!G74)</f>
      </c>
      <c r="D20" s="265">
        <f>IF('記入欄'!H74=0,"",'記入欄'!H74)</f>
      </c>
      <c r="E20" s="265"/>
      <c r="F20" s="265">
        <f>IF('記入欄'!J74=0,"",'記入欄'!J74)</f>
      </c>
      <c r="G20" s="265"/>
    </row>
    <row r="21" spans="1:7" ht="23.25" customHeight="1">
      <c r="A21" s="182">
        <v>7</v>
      </c>
      <c r="B21" s="130">
        <f>IF('記入欄'!C75=0,"",'記入欄'!C75&amp;"("&amp;'記入欄'!E75&amp;")")</f>
      </c>
      <c r="C21" s="106">
        <f>IF('記入欄'!G75=0,"",'記入欄'!G75)</f>
      </c>
      <c r="D21" s="262">
        <f>IF('記入欄'!H75=0,"",'記入欄'!H75)</f>
      </c>
      <c r="E21" s="262"/>
      <c r="F21" s="262">
        <f>IF('記入欄'!J75=0,"",'記入欄'!J75)</f>
      </c>
      <c r="G21" s="262"/>
    </row>
    <row r="22" spans="1:7" ht="23.25" customHeight="1">
      <c r="A22" s="182"/>
      <c r="B22" s="131">
        <f>IF('記入欄'!C76=0,"",'記入欄'!C76&amp;"("&amp;'記入欄'!E76&amp;")")</f>
      </c>
      <c r="C22" s="105">
        <f>IF('記入欄'!G76=0,"",'記入欄'!G76)</f>
      </c>
      <c r="D22" s="263">
        <f>IF('記入欄'!H76=0,"",'記入欄'!H76)</f>
      </c>
      <c r="E22" s="263"/>
      <c r="F22" s="263">
        <f>IF('記入欄'!J76=0,"",'記入欄'!J76)</f>
      </c>
      <c r="G22" s="263"/>
    </row>
    <row r="23" spans="1:7" ht="23.25" customHeight="1">
      <c r="A23" s="245">
        <v>8</v>
      </c>
      <c r="B23" s="103">
        <f>IF('記入欄'!C77=0,"",'記入欄'!C77&amp;"("&amp;'記入欄'!E77&amp;")")</f>
      </c>
      <c r="C23" s="103">
        <f>IF('記入欄'!G77=0,"",'記入欄'!G77)</f>
      </c>
      <c r="D23" s="264">
        <f>IF('記入欄'!H77=0,"",'記入欄'!H77)</f>
      </c>
      <c r="E23" s="264"/>
      <c r="F23" s="264">
        <f>IF('記入欄'!J77=0,"",'記入欄'!J77)</f>
      </c>
      <c r="G23" s="264"/>
    </row>
    <row r="24" spans="1:7" ht="23.25" customHeight="1">
      <c r="A24" s="246"/>
      <c r="B24" s="106">
        <f>IF('記入欄'!C78=0,"",'記入欄'!C78&amp;"("&amp;'記入欄'!E78&amp;")")</f>
      </c>
      <c r="C24" s="104">
        <f>IF('記入欄'!G78=0,"",'記入欄'!G78)</f>
      </c>
      <c r="D24" s="265">
        <f>IF('記入欄'!H78=0,"",'記入欄'!H78)</f>
      </c>
      <c r="E24" s="265"/>
      <c r="F24" s="265">
        <f>IF('記入欄'!J78=0,"",'記入欄'!J78)</f>
      </c>
      <c r="G24" s="265"/>
    </row>
    <row r="25" spans="1:7" ht="23.25" customHeight="1">
      <c r="A25" s="182">
        <v>9</v>
      </c>
      <c r="B25" s="130">
        <f>IF('記入欄'!C79=0,"",'記入欄'!C79&amp;"("&amp;'記入欄'!E79&amp;")")</f>
      </c>
      <c r="C25" s="106">
        <f>IF('記入欄'!G79=0,"",'記入欄'!G79)</f>
      </c>
      <c r="D25" s="262">
        <f>IF('記入欄'!H79=0,"",'記入欄'!H79)</f>
      </c>
      <c r="E25" s="262"/>
      <c r="F25" s="262">
        <f>IF('記入欄'!J79=0,"",'記入欄'!J79)</f>
      </c>
      <c r="G25" s="262"/>
    </row>
    <row r="26" spans="1:7" ht="23.25" customHeight="1">
      <c r="A26" s="182"/>
      <c r="B26" s="131">
        <f>IF('記入欄'!C80=0,"",'記入欄'!C80&amp;"("&amp;'記入欄'!E80&amp;")")</f>
      </c>
      <c r="C26" s="105">
        <f>IF('記入欄'!G80=0,"",'記入欄'!G80)</f>
      </c>
      <c r="D26" s="263">
        <f>IF('記入欄'!H80=0,"",'記入欄'!H80)</f>
      </c>
      <c r="E26" s="263"/>
      <c r="F26" s="263">
        <f>IF('記入欄'!J80=0,"",'記入欄'!J80)</f>
      </c>
      <c r="G26" s="263"/>
    </row>
    <row r="27" spans="1:7" ht="23.25" customHeight="1">
      <c r="A27" s="245">
        <v>10</v>
      </c>
      <c r="B27" s="103">
        <f>IF('記入欄'!C81=0,"",'記入欄'!C81&amp;"("&amp;'記入欄'!E81&amp;")")</f>
      </c>
      <c r="C27" s="103">
        <f>IF('記入欄'!G81=0,"",'記入欄'!G81)</f>
      </c>
      <c r="D27" s="264">
        <f>IF('記入欄'!H81=0,"",'記入欄'!H81)</f>
      </c>
      <c r="E27" s="264"/>
      <c r="F27" s="264">
        <f>IF('記入欄'!J81=0,"",'記入欄'!J81)</f>
      </c>
      <c r="G27" s="264"/>
    </row>
    <row r="28" spans="1:7" ht="23.25" customHeight="1">
      <c r="A28" s="246"/>
      <c r="B28" s="106">
        <f>IF('記入欄'!C82=0,"",'記入欄'!C82&amp;"("&amp;'記入欄'!E82&amp;")")</f>
      </c>
      <c r="C28" s="104">
        <f>IF('記入欄'!G82=0,"",'記入欄'!G82)</f>
      </c>
      <c r="D28" s="265">
        <f>IF('記入欄'!H82=0,"",'記入欄'!H82)</f>
      </c>
      <c r="E28" s="265"/>
      <c r="F28" s="265">
        <f>IF('記入欄'!J82=0,"",'記入欄'!J82)</f>
      </c>
      <c r="G28" s="265"/>
    </row>
    <row r="29" spans="1:7" ht="23.25" customHeight="1">
      <c r="A29" s="182">
        <v>11</v>
      </c>
      <c r="B29" s="130">
        <f>IF('記入欄'!C83=0,"",'記入欄'!C83&amp;"("&amp;'記入欄'!E83&amp;")")</f>
      </c>
      <c r="C29" s="106">
        <f>IF('記入欄'!G83=0,"",'記入欄'!G83)</f>
      </c>
      <c r="D29" s="262">
        <f>IF('記入欄'!H83=0,"",'記入欄'!H83)</f>
      </c>
      <c r="E29" s="262"/>
      <c r="F29" s="262">
        <f>IF('記入欄'!J83=0,"",'記入欄'!J83)</f>
      </c>
      <c r="G29" s="262"/>
    </row>
    <row r="30" spans="1:7" ht="23.25" customHeight="1">
      <c r="A30" s="182"/>
      <c r="B30" s="131">
        <f>IF('記入欄'!C84=0,"",'記入欄'!C84&amp;"("&amp;'記入欄'!E84&amp;")")</f>
      </c>
      <c r="C30" s="105">
        <f>IF('記入欄'!G84=0,"",'記入欄'!G84)</f>
      </c>
      <c r="D30" s="263">
        <f>IF('記入欄'!H84=0,"",'記入欄'!H84)</f>
      </c>
      <c r="E30" s="263"/>
      <c r="F30" s="263">
        <f>IF('記入欄'!J84=0,"",'記入欄'!J84)</f>
      </c>
      <c r="G30" s="263"/>
    </row>
    <row r="31" spans="1:7" ht="23.25" customHeight="1">
      <c r="A31" s="245">
        <v>12</v>
      </c>
      <c r="B31" s="103">
        <f>IF('記入欄'!C85=0,"",'記入欄'!C85&amp;"("&amp;'記入欄'!E85&amp;")")</f>
      </c>
      <c r="C31" s="103">
        <f>IF('記入欄'!G85=0,"",'記入欄'!G85)</f>
      </c>
      <c r="D31" s="264">
        <f>IF('記入欄'!H85=0,"",'記入欄'!H85)</f>
      </c>
      <c r="E31" s="264"/>
      <c r="F31" s="264">
        <f>IF('記入欄'!J85=0,"",'記入欄'!J85)</f>
      </c>
      <c r="G31" s="264"/>
    </row>
    <row r="32" spans="1:7" ht="23.25" customHeight="1">
      <c r="A32" s="246"/>
      <c r="B32" s="106">
        <f>IF('記入欄'!C86=0,"",'記入欄'!C86&amp;"("&amp;'記入欄'!E86&amp;")")</f>
      </c>
      <c r="C32" s="104">
        <f>IF('記入欄'!G86=0,"",'記入欄'!G86)</f>
      </c>
      <c r="D32" s="265">
        <f>IF('記入欄'!H86=0,"",'記入欄'!H86)</f>
      </c>
      <c r="E32" s="265"/>
      <c r="F32" s="265">
        <f>IF('記入欄'!J86=0,"",'記入欄'!J86)</f>
      </c>
      <c r="G32" s="265"/>
    </row>
    <row r="33" spans="1:7" ht="23.25" customHeight="1">
      <c r="A33" s="182">
        <v>13</v>
      </c>
      <c r="B33" s="130">
        <f>IF('記入欄'!C87=0,"",'記入欄'!C87&amp;"("&amp;'記入欄'!E87&amp;")")</f>
      </c>
      <c r="C33" s="106">
        <f>IF('記入欄'!G87=0,"",'記入欄'!G87)</f>
      </c>
      <c r="D33" s="262">
        <f>IF('記入欄'!H87=0,"",'記入欄'!H87)</f>
      </c>
      <c r="E33" s="262"/>
      <c r="F33" s="262">
        <f>IF('記入欄'!J87=0,"",'記入欄'!J87)</f>
      </c>
      <c r="G33" s="262"/>
    </row>
    <row r="34" spans="1:7" ht="23.25" customHeight="1">
      <c r="A34" s="182"/>
      <c r="B34" s="131">
        <f>IF('記入欄'!C88=0,"",'記入欄'!C88&amp;"("&amp;'記入欄'!E88&amp;")")</f>
      </c>
      <c r="C34" s="105">
        <f>IF('記入欄'!G88=0,"",'記入欄'!G88)</f>
      </c>
      <c r="D34" s="263">
        <f>IF('記入欄'!H88=0,"",'記入欄'!H88)</f>
      </c>
      <c r="E34" s="263"/>
      <c r="F34" s="263">
        <f>IF('記入欄'!J88=0,"",'記入欄'!J88)</f>
      </c>
      <c r="G34" s="263"/>
    </row>
    <row r="35" spans="1:7" ht="23.25" customHeight="1">
      <c r="A35" s="245">
        <v>14</v>
      </c>
      <c r="B35" s="103">
        <f>IF('記入欄'!C89=0,"",'記入欄'!C89&amp;"("&amp;'記入欄'!E89&amp;")")</f>
      </c>
      <c r="C35" s="103">
        <f>IF('記入欄'!G89=0,"",'記入欄'!G89)</f>
      </c>
      <c r="D35" s="264">
        <f>IF('記入欄'!H89=0,"",'記入欄'!H89)</f>
      </c>
      <c r="E35" s="264"/>
      <c r="F35" s="264">
        <f>IF('記入欄'!J89=0,"",'記入欄'!J89)</f>
      </c>
      <c r="G35" s="264"/>
    </row>
    <row r="36" spans="1:7" ht="23.25" customHeight="1">
      <c r="A36" s="246"/>
      <c r="B36" s="104">
        <f>IF('記入欄'!C90=0,"",'記入欄'!C90&amp;"("&amp;'記入欄'!E90&amp;")")</f>
      </c>
      <c r="C36" s="104">
        <f>IF('記入欄'!G90=0,"",'記入欄'!G90)</f>
      </c>
      <c r="D36" s="265">
        <f>IF('記入欄'!H90=0,"",'記入欄'!H90)</f>
      </c>
      <c r="E36" s="265"/>
      <c r="F36" s="265">
        <f>IF('記入欄'!J90=0,"",'記入欄'!J90)</f>
      </c>
      <c r="G36" s="265"/>
    </row>
    <row r="37" spans="1:7" ht="14.25">
      <c r="A37" s="261"/>
      <c r="B37" s="261"/>
      <c r="C37" s="261"/>
      <c r="D37" s="261"/>
      <c r="E37" s="261"/>
      <c r="F37" s="261"/>
      <c r="G37" s="261"/>
    </row>
    <row r="38" spans="1:7" ht="32.25" customHeight="1">
      <c r="A38" s="232" t="str">
        <f>+A1&amp;"　２枚目"</f>
        <v>平成２５年度　第３３回会長杯争奪中学ダブルス大会参加申込書　２枚目</v>
      </c>
      <c r="B38" s="233"/>
      <c r="C38" s="233"/>
      <c r="D38" s="233"/>
      <c r="E38" s="233"/>
      <c r="F38" s="233"/>
      <c r="G38" s="234"/>
    </row>
    <row r="39" spans="1:7" ht="15.75" customHeight="1">
      <c r="A39" s="235" t="s">
        <v>57</v>
      </c>
      <c r="B39" s="236"/>
      <c r="C39" s="237"/>
      <c r="D39" s="238" t="s">
        <v>38</v>
      </c>
      <c r="E39" s="238"/>
      <c r="F39" s="238"/>
      <c r="G39" s="25" t="s">
        <v>24</v>
      </c>
    </row>
    <row r="40" spans="1:7" ht="27" customHeight="1">
      <c r="A40" s="214">
        <f>+A3</f>
      </c>
      <c r="B40" s="215"/>
      <c r="C40" s="216"/>
      <c r="D40" s="215">
        <f>+D3</f>
      </c>
      <c r="E40" s="215"/>
      <c r="F40" s="217"/>
      <c r="G40" s="19"/>
    </row>
    <row r="41" spans="1:7" ht="17.25" customHeight="1">
      <c r="A41" s="218" t="s">
        <v>25</v>
      </c>
      <c r="B41" s="219"/>
      <c r="C41" s="219"/>
      <c r="D41" s="219"/>
      <c r="E41" s="219" t="s">
        <v>26</v>
      </c>
      <c r="F41" s="219"/>
      <c r="G41" s="220"/>
    </row>
    <row r="42" spans="1:7" ht="27" customHeight="1" thickBot="1">
      <c r="A42" s="221">
        <f>+A5</f>
      </c>
      <c r="B42" s="222"/>
      <c r="C42" s="222"/>
      <c r="D42" s="222"/>
      <c r="E42" s="222" t="str">
        <f>+E5</f>
        <v> -  - </v>
      </c>
      <c r="F42" s="222"/>
      <c r="G42" s="223"/>
    </row>
    <row r="43" spans="1:7" ht="23.25" customHeight="1" thickBot="1" thickTop="1">
      <c r="A43" s="224" t="s">
        <v>32</v>
      </c>
      <c r="B43" s="225"/>
      <c r="C43" s="226" t="str">
        <f>+C7</f>
        <v>１年女子</v>
      </c>
      <c r="D43" s="227"/>
      <c r="E43" s="228"/>
      <c r="F43" s="69">
        <f>+F7</f>
      </c>
      <c r="G43" s="68" t="s">
        <v>116</v>
      </c>
    </row>
    <row r="44" spans="1:7" ht="18.75" customHeight="1" thickTop="1">
      <c r="A44" s="70" t="s">
        <v>27</v>
      </c>
      <c r="B44" s="71" t="s">
        <v>28</v>
      </c>
      <c r="C44" s="81" t="s">
        <v>117</v>
      </c>
      <c r="D44" s="229" t="s">
        <v>29</v>
      </c>
      <c r="E44" s="230"/>
      <c r="F44" s="202" t="s">
        <v>39</v>
      </c>
      <c r="G44" s="203"/>
    </row>
    <row r="45" spans="1:7" ht="23.25" customHeight="1">
      <c r="A45" s="204">
        <v>15</v>
      </c>
      <c r="B45" s="85">
        <f>IF('記入欄'!C91=0,"",'記入欄'!C91&amp;"("&amp;'記入欄'!E91&amp;")")</f>
      </c>
      <c r="C45" s="86">
        <f>IF('記入欄'!G91=0,"",'記入欄'!G91)</f>
      </c>
      <c r="D45" s="206">
        <f>IF('記入欄'!H91=0,"",'記入欄'!H91)</f>
      </c>
      <c r="E45" s="207"/>
      <c r="F45" s="208">
        <f>IF('記入欄'!J91=0,"",'記入欄'!J91)</f>
      </c>
      <c r="G45" s="209"/>
    </row>
    <row r="46" spans="1:7" ht="23.25" customHeight="1">
      <c r="A46" s="260"/>
      <c r="B46" s="107">
        <f>IF('記入欄'!C92=0,"",'記入欄'!C92&amp;"("&amp;'記入欄'!E92&amp;")")</f>
      </c>
      <c r="C46" s="108">
        <f>IF('記入欄'!G92=0,"",'記入欄'!G92)</f>
      </c>
      <c r="D46" s="256">
        <f>IF('記入欄'!H92=0,"",'記入欄'!H92)</f>
      </c>
      <c r="E46" s="257"/>
      <c r="F46" s="258">
        <f>IF('記入欄'!J92=0,"",'記入欄'!J92)</f>
      </c>
      <c r="G46" s="259"/>
    </row>
    <row r="47" spans="1:7" ht="23.25" customHeight="1">
      <c r="A47" s="245">
        <v>16</v>
      </c>
      <c r="B47" s="111">
        <f>IF('記入欄'!C93=0,"",'記入欄'!C93&amp;"("&amp;'記入欄'!E93&amp;")")</f>
      </c>
      <c r="C47" s="112">
        <f>IF('記入欄'!G93=0,"",'記入欄'!G93)</f>
      </c>
      <c r="D47" s="247">
        <f>IF('記入欄'!H93=0,"",'記入欄'!H93)</f>
      </c>
      <c r="E47" s="248"/>
      <c r="F47" s="249">
        <f>IF('記入欄'!J93=0,"",'記入欄'!J93)</f>
      </c>
      <c r="G47" s="250"/>
    </row>
    <row r="48" spans="1:7" ht="23.25" customHeight="1">
      <c r="A48" s="246"/>
      <c r="B48" s="87">
        <f>IF('記入欄'!C94=0,"",'記入欄'!C94&amp;"("&amp;'記入欄'!E94&amp;")")</f>
      </c>
      <c r="C48" s="88">
        <f>IF('記入欄'!G94=0,"",'記入欄'!G94)</f>
      </c>
      <c r="D48" s="210">
        <f>IF('記入欄'!H94=0,"",'記入欄'!H94)</f>
      </c>
      <c r="E48" s="211"/>
      <c r="F48" s="212">
        <f>IF('記入欄'!J94=0,"",'記入欄'!J94)</f>
      </c>
      <c r="G48" s="251"/>
    </row>
    <row r="49" spans="1:7" ht="23.25" customHeight="1">
      <c r="A49" s="182">
        <v>17</v>
      </c>
      <c r="B49" s="109">
        <f>IF('記入欄'!C95=0,"",'記入欄'!C95&amp;"("&amp;'記入欄'!E95&amp;")")</f>
      </c>
      <c r="C49" s="110">
        <f>IF('記入欄'!G95=0,"",'記入欄'!G95)</f>
      </c>
      <c r="D49" s="252">
        <f>IF('記入欄'!H95=0,"",'記入欄'!H95)</f>
      </c>
      <c r="E49" s="253"/>
      <c r="F49" s="254">
        <f>IF('記入欄'!J95=0,"",'記入欄'!J95)</f>
      </c>
      <c r="G49" s="255"/>
    </row>
    <row r="50" spans="1:7" ht="23.25" customHeight="1">
      <c r="A50" s="182"/>
      <c r="B50" s="107">
        <f>IF('記入欄'!C96=0,"",'記入欄'!C96&amp;"("&amp;'記入欄'!E96&amp;")")</f>
      </c>
      <c r="C50" s="108">
        <f>IF('記入欄'!G96=0,"",'記入欄'!G96)</f>
      </c>
      <c r="D50" s="256">
        <f>IF('記入欄'!H96=0,"",'記入欄'!H96)</f>
      </c>
      <c r="E50" s="257"/>
      <c r="F50" s="258">
        <f>IF('記入欄'!J96=0,"",'記入欄'!J96)</f>
      </c>
      <c r="G50" s="259"/>
    </row>
    <row r="51" spans="1:7" ht="23.25" customHeight="1">
      <c r="A51" s="245">
        <v>18</v>
      </c>
      <c r="B51" s="111">
        <f>IF('記入欄'!C97=0,"",'記入欄'!C97&amp;"("&amp;'記入欄'!E97&amp;")")</f>
      </c>
      <c r="C51" s="112">
        <f>IF('記入欄'!G97=0,"",'記入欄'!G97)</f>
      </c>
      <c r="D51" s="247">
        <f>IF('記入欄'!H97=0,"",'記入欄'!H97)</f>
      </c>
      <c r="E51" s="248"/>
      <c r="F51" s="249">
        <f>IF('記入欄'!J97=0,"",'記入欄'!J97)</f>
      </c>
      <c r="G51" s="250"/>
    </row>
    <row r="52" spans="1:7" ht="23.25" customHeight="1">
      <c r="A52" s="246"/>
      <c r="B52" s="87">
        <f>IF('記入欄'!C98=0,"",'記入欄'!C98&amp;"("&amp;'記入欄'!E98&amp;")")</f>
      </c>
      <c r="C52" s="88">
        <f>IF('記入欄'!G98=0,"",'記入欄'!G98)</f>
      </c>
      <c r="D52" s="210">
        <f>IF('記入欄'!H98=0,"",'記入欄'!H98)</f>
      </c>
      <c r="E52" s="211"/>
      <c r="F52" s="212">
        <f>IF('記入欄'!J98=0,"",'記入欄'!J98)</f>
      </c>
      <c r="G52" s="251"/>
    </row>
    <row r="53" spans="1:7" ht="23.25" customHeight="1">
      <c r="A53" s="182">
        <v>19</v>
      </c>
      <c r="B53" s="109">
        <f>IF('記入欄'!C99=0,"",'記入欄'!C99&amp;"("&amp;'記入欄'!E99&amp;")")</f>
      </c>
      <c r="C53" s="110">
        <f>IF('記入欄'!G99=0,"",'記入欄'!G99)</f>
      </c>
      <c r="D53" s="252">
        <f>IF('記入欄'!H99=0,"",'記入欄'!H99)</f>
      </c>
      <c r="E53" s="253"/>
      <c r="F53" s="254">
        <f>IF('記入欄'!J99=0,"",'記入欄'!J99)</f>
      </c>
      <c r="G53" s="255"/>
    </row>
    <row r="54" spans="1:7" ht="23.25" customHeight="1">
      <c r="A54" s="182"/>
      <c r="B54" s="107">
        <f>IF('記入欄'!C100=0,"",'記入欄'!C100&amp;"("&amp;'記入欄'!E100&amp;")")</f>
      </c>
      <c r="C54" s="108">
        <f>IF('記入欄'!G100=0,"",'記入欄'!G100)</f>
      </c>
      <c r="D54" s="256">
        <f>IF('記入欄'!H100=0,"",'記入欄'!H100)</f>
      </c>
      <c r="E54" s="257"/>
      <c r="F54" s="258">
        <f>IF('記入欄'!J100=0,"",'記入欄'!J100)</f>
      </c>
      <c r="G54" s="259"/>
    </row>
    <row r="55" spans="1:7" ht="23.25" customHeight="1">
      <c r="A55" s="245">
        <v>20</v>
      </c>
      <c r="B55" s="111">
        <f>IF('記入欄'!C101=0,"",'記入欄'!C101&amp;"("&amp;'記入欄'!E101&amp;")")</f>
      </c>
      <c r="C55" s="112">
        <f>IF('記入欄'!G101=0,"",'記入欄'!G101)</f>
      </c>
      <c r="D55" s="247">
        <f>IF('記入欄'!H101=0,"",'記入欄'!H101)</f>
      </c>
      <c r="E55" s="248"/>
      <c r="F55" s="249">
        <f>IF('記入欄'!J101=0,"",'記入欄'!J101)</f>
      </c>
      <c r="G55" s="250"/>
    </row>
    <row r="56" spans="1:7" ht="23.25" customHeight="1">
      <c r="A56" s="246"/>
      <c r="B56" s="87">
        <f>IF('記入欄'!C102=0,"",'記入欄'!C102&amp;"("&amp;'記入欄'!E102&amp;")")</f>
      </c>
      <c r="C56" s="88">
        <f>IF('記入欄'!G102=0,"",'記入欄'!G102)</f>
      </c>
      <c r="D56" s="210">
        <f>IF('記入欄'!H102=0,"",'記入欄'!H102)</f>
      </c>
      <c r="E56" s="211"/>
      <c r="F56" s="212">
        <f>IF('記入欄'!J102=0,"",'記入欄'!J102)</f>
      </c>
      <c r="G56" s="251"/>
    </row>
    <row r="57" spans="1:7" ht="23.25" customHeight="1">
      <c r="A57" s="182">
        <v>21</v>
      </c>
      <c r="B57" s="75"/>
      <c r="C57" s="78"/>
      <c r="D57" s="189"/>
      <c r="E57" s="190"/>
      <c r="F57" s="191"/>
      <c r="G57" s="192"/>
    </row>
    <row r="58" spans="1:7" ht="23.25" customHeight="1">
      <c r="A58" s="182"/>
      <c r="B58" s="73"/>
      <c r="C58" s="77"/>
      <c r="D58" s="193"/>
      <c r="E58" s="194"/>
      <c r="F58" s="195"/>
      <c r="G58" s="196"/>
    </row>
    <row r="59" spans="1:7" ht="23.25" customHeight="1">
      <c r="A59" s="181">
        <v>22</v>
      </c>
      <c r="B59" s="72"/>
      <c r="C59" s="82"/>
      <c r="D59" s="183"/>
      <c r="E59" s="184"/>
      <c r="F59" s="185"/>
      <c r="G59" s="186"/>
    </row>
    <row r="60" spans="1:7" ht="23.25" customHeight="1">
      <c r="A60" s="182"/>
      <c r="B60" s="74"/>
      <c r="C60" s="77"/>
      <c r="D60" s="178"/>
      <c r="E60" s="179"/>
      <c r="F60" s="187"/>
      <c r="G60" s="188"/>
    </row>
    <row r="61" spans="1:7" ht="23.25" customHeight="1">
      <c r="A61" s="181">
        <v>23</v>
      </c>
      <c r="B61" s="75"/>
      <c r="C61" s="82"/>
      <c r="D61" s="189"/>
      <c r="E61" s="190"/>
      <c r="F61" s="191"/>
      <c r="G61" s="192"/>
    </row>
    <row r="62" spans="1:7" ht="23.25" customHeight="1">
      <c r="A62" s="182"/>
      <c r="B62" s="73"/>
      <c r="C62" s="77"/>
      <c r="D62" s="193"/>
      <c r="E62" s="194"/>
      <c r="F62" s="195"/>
      <c r="G62" s="196"/>
    </row>
    <row r="63" spans="1:7" ht="23.25" customHeight="1">
      <c r="A63" s="181">
        <v>24</v>
      </c>
      <c r="B63" s="72"/>
      <c r="C63" s="82"/>
      <c r="D63" s="183"/>
      <c r="E63" s="184"/>
      <c r="F63" s="185"/>
      <c r="G63" s="186"/>
    </row>
    <row r="64" spans="1:7" ht="23.25" customHeight="1">
      <c r="A64" s="182"/>
      <c r="B64" s="74"/>
      <c r="C64" s="77"/>
      <c r="D64" s="178"/>
      <c r="E64" s="179"/>
      <c r="F64" s="187"/>
      <c r="G64" s="188"/>
    </row>
    <row r="65" spans="1:7" ht="23.25" customHeight="1">
      <c r="A65" s="181">
        <v>25</v>
      </c>
      <c r="B65" s="75"/>
      <c r="C65" s="82"/>
      <c r="D65" s="189"/>
      <c r="E65" s="190"/>
      <c r="F65" s="191"/>
      <c r="G65" s="192"/>
    </row>
    <row r="66" spans="1:7" ht="23.25" customHeight="1">
      <c r="A66" s="182"/>
      <c r="B66" s="73"/>
      <c r="C66" s="77"/>
      <c r="D66" s="193"/>
      <c r="E66" s="194"/>
      <c r="F66" s="195"/>
      <c r="G66" s="196"/>
    </row>
    <row r="67" spans="1:7" ht="23.25" customHeight="1">
      <c r="A67" s="181">
        <v>26</v>
      </c>
      <c r="B67" s="72"/>
      <c r="C67" s="82"/>
      <c r="D67" s="183"/>
      <c r="E67" s="184"/>
      <c r="F67" s="185"/>
      <c r="G67" s="186"/>
    </row>
    <row r="68" spans="1:7" ht="23.25" customHeight="1">
      <c r="A68" s="182"/>
      <c r="B68" s="74"/>
      <c r="C68" s="77"/>
      <c r="D68" s="178"/>
      <c r="E68" s="179"/>
      <c r="F68" s="187"/>
      <c r="G68" s="188"/>
    </row>
    <row r="69" spans="1:7" ht="23.25" customHeight="1">
      <c r="A69" s="181">
        <v>27</v>
      </c>
      <c r="B69" s="72"/>
      <c r="C69" s="82"/>
      <c r="D69" s="183"/>
      <c r="E69" s="184"/>
      <c r="F69" s="185"/>
      <c r="G69" s="186"/>
    </row>
    <row r="70" spans="1:7" ht="23.25" customHeight="1">
      <c r="A70" s="182"/>
      <c r="B70" s="74"/>
      <c r="C70" s="77"/>
      <c r="D70" s="178"/>
      <c r="E70" s="179"/>
      <c r="F70" s="187"/>
      <c r="G70" s="188"/>
    </row>
    <row r="71" spans="1:7" ht="23.25" customHeight="1">
      <c r="A71" s="181">
        <v>28</v>
      </c>
      <c r="B71" s="75"/>
      <c r="C71" s="82"/>
      <c r="D71" s="189"/>
      <c r="E71" s="190"/>
      <c r="F71" s="191"/>
      <c r="G71" s="192"/>
    </row>
    <row r="72" spans="1:7" ht="23.25" customHeight="1">
      <c r="A72" s="182"/>
      <c r="B72" s="74"/>
      <c r="C72" s="77"/>
      <c r="D72" s="178"/>
      <c r="E72" s="179"/>
      <c r="F72" s="187"/>
      <c r="G72" s="188"/>
    </row>
    <row r="73" spans="1:7" ht="14.25">
      <c r="A73" s="180"/>
      <c r="B73" s="180"/>
      <c r="C73" s="180"/>
      <c r="D73" s="180"/>
      <c r="E73" s="180"/>
      <c r="F73" s="180"/>
      <c r="G73" s="180"/>
    </row>
  </sheetData>
  <sheetProtection password="CC41" sheet="1"/>
  <mergeCells count="170">
    <mergeCell ref="A1:G1"/>
    <mergeCell ref="A2:C2"/>
    <mergeCell ref="D2:F2"/>
    <mergeCell ref="A3:C3"/>
    <mergeCell ref="D3:F3"/>
    <mergeCell ref="A4:D4"/>
    <mergeCell ref="E4:G4"/>
    <mergeCell ref="A5:D5"/>
    <mergeCell ref="E5:G5"/>
    <mergeCell ref="A7:B7"/>
    <mergeCell ref="C7:E7"/>
    <mergeCell ref="D8:E8"/>
    <mergeCell ref="F8:G8"/>
    <mergeCell ref="A6:B6"/>
    <mergeCell ref="C6:G6"/>
    <mergeCell ref="A9:A10"/>
    <mergeCell ref="D9:E9"/>
    <mergeCell ref="F9:G9"/>
    <mergeCell ref="D10:E10"/>
    <mergeCell ref="F10:G10"/>
    <mergeCell ref="A11:A12"/>
    <mergeCell ref="D11:E11"/>
    <mergeCell ref="F11:G11"/>
    <mergeCell ref="D12:E12"/>
    <mergeCell ref="F12:G12"/>
    <mergeCell ref="A13:A14"/>
    <mergeCell ref="D13:E13"/>
    <mergeCell ref="F13:G13"/>
    <mergeCell ref="D14:E14"/>
    <mergeCell ref="F14:G14"/>
    <mergeCell ref="A15:A16"/>
    <mergeCell ref="D15:E15"/>
    <mergeCell ref="F15:G15"/>
    <mergeCell ref="D16:E16"/>
    <mergeCell ref="F16:G16"/>
    <mergeCell ref="A17:A18"/>
    <mergeCell ref="D17:E17"/>
    <mergeCell ref="F17:G17"/>
    <mergeCell ref="D18:E18"/>
    <mergeCell ref="F18:G18"/>
    <mergeCell ref="A19:A20"/>
    <mergeCell ref="D19:E19"/>
    <mergeCell ref="F19:G19"/>
    <mergeCell ref="D20:E20"/>
    <mergeCell ref="F20:G20"/>
    <mergeCell ref="A21:A22"/>
    <mergeCell ref="D21:E21"/>
    <mergeCell ref="F21:G21"/>
    <mergeCell ref="D22:E22"/>
    <mergeCell ref="F22:G22"/>
    <mergeCell ref="A23:A24"/>
    <mergeCell ref="D23:E23"/>
    <mergeCell ref="F23:G23"/>
    <mergeCell ref="D24:E24"/>
    <mergeCell ref="F24:G24"/>
    <mergeCell ref="A25:A26"/>
    <mergeCell ref="D25:E25"/>
    <mergeCell ref="F25:G25"/>
    <mergeCell ref="D26:E26"/>
    <mergeCell ref="F26:G26"/>
    <mergeCell ref="A27:A28"/>
    <mergeCell ref="D27:E27"/>
    <mergeCell ref="F27:G27"/>
    <mergeCell ref="D28:E28"/>
    <mergeCell ref="F28:G28"/>
    <mergeCell ref="A29:A30"/>
    <mergeCell ref="D29:E29"/>
    <mergeCell ref="F29:G29"/>
    <mergeCell ref="D30:E30"/>
    <mergeCell ref="F30:G30"/>
    <mergeCell ref="A31:A32"/>
    <mergeCell ref="D31:E31"/>
    <mergeCell ref="F31:G31"/>
    <mergeCell ref="D32:E32"/>
    <mergeCell ref="F32:G32"/>
    <mergeCell ref="A33:A34"/>
    <mergeCell ref="D33:E33"/>
    <mergeCell ref="F33:G33"/>
    <mergeCell ref="D34:E34"/>
    <mergeCell ref="F34:G34"/>
    <mergeCell ref="A35:A36"/>
    <mergeCell ref="D35:E35"/>
    <mergeCell ref="F35:G35"/>
    <mergeCell ref="D36:E36"/>
    <mergeCell ref="F36:G36"/>
    <mergeCell ref="A37:G37"/>
    <mergeCell ref="A38:G38"/>
    <mergeCell ref="A39:C39"/>
    <mergeCell ref="D39:F39"/>
    <mergeCell ref="A40:C40"/>
    <mergeCell ref="D40:F40"/>
    <mergeCell ref="A41:D41"/>
    <mergeCell ref="E41:G41"/>
    <mergeCell ref="A42:D42"/>
    <mergeCell ref="E42:G42"/>
    <mergeCell ref="A43:B43"/>
    <mergeCell ref="C43:E43"/>
    <mergeCell ref="D44:E44"/>
    <mergeCell ref="F44:G44"/>
    <mergeCell ref="A45:A46"/>
    <mergeCell ref="D45:E45"/>
    <mergeCell ref="F45:G45"/>
    <mergeCell ref="D46:E46"/>
    <mergeCell ref="F46:G46"/>
    <mergeCell ref="A47:A48"/>
    <mergeCell ref="D47:E47"/>
    <mergeCell ref="F47:G47"/>
    <mergeCell ref="D48:E48"/>
    <mergeCell ref="F48:G48"/>
    <mergeCell ref="A49:A50"/>
    <mergeCell ref="D49:E49"/>
    <mergeCell ref="F49:G49"/>
    <mergeCell ref="D50:E50"/>
    <mergeCell ref="F50:G50"/>
    <mergeCell ref="A51:A52"/>
    <mergeCell ref="D51:E51"/>
    <mergeCell ref="F51:G51"/>
    <mergeCell ref="D52:E52"/>
    <mergeCell ref="F52:G52"/>
    <mergeCell ref="A53:A54"/>
    <mergeCell ref="D53:E53"/>
    <mergeCell ref="F53:G53"/>
    <mergeCell ref="D54:E54"/>
    <mergeCell ref="F54:G54"/>
    <mergeCell ref="A55:A56"/>
    <mergeCell ref="D55:E55"/>
    <mergeCell ref="F55:G55"/>
    <mergeCell ref="D56:E56"/>
    <mergeCell ref="F56:G56"/>
    <mergeCell ref="A57:A58"/>
    <mergeCell ref="D57:E57"/>
    <mergeCell ref="F57:G57"/>
    <mergeCell ref="D58:E58"/>
    <mergeCell ref="F58:G58"/>
    <mergeCell ref="A59:A60"/>
    <mergeCell ref="D59:E59"/>
    <mergeCell ref="F59:G59"/>
    <mergeCell ref="D60:E60"/>
    <mergeCell ref="F60:G60"/>
    <mergeCell ref="A61:A62"/>
    <mergeCell ref="D61:E61"/>
    <mergeCell ref="F61:G61"/>
    <mergeCell ref="D62:E62"/>
    <mergeCell ref="F62:G62"/>
    <mergeCell ref="A63:A64"/>
    <mergeCell ref="D63:E63"/>
    <mergeCell ref="F63:G63"/>
    <mergeCell ref="D64:E64"/>
    <mergeCell ref="F64:G64"/>
    <mergeCell ref="A65:A66"/>
    <mergeCell ref="D65:E65"/>
    <mergeCell ref="F65:G65"/>
    <mergeCell ref="D66:E66"/>
    <mergeCell ref="F66:G66"/>
    <mergeCell ref="A67:A68"/>
    <mergeCell ref="D67:E67"/>
    <mergeCell ref="F67:G67"/>
    <mergeCell ref="D68:E68"/>
    <mergeCell ref="F68:G68"/>
    <mergeCell ref="A69:A70"/>
    <mergeCell ref="D69:E69"/>
    <mergeCell ref="F69:G69"/>
    <mergeCell ref="D70:E70"/>
    <mergeCell ref="F70:G70"/>
    <mergeCell ref="A71:A72"/>
    <mergeCell ref="D71:E71"/>
    <mergeCell ref="F71:G71"/>
    <mergeCell ref="D72:E72"/>
    <mergeCell ref="F72:G72"/>
    <mergeCell ref="A73:G73"/>
  </mergeCells>
  <printOptions horizontalCentered="1"/>
  <pageMargins left="0.3937007874015748" right="0.3937007874015748" top="0.3937007874015748" bottom="0.3937007874015748" header="0" footer="0"/>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G73"/>
  <sheetViews>
    <sheetView view="pageBreakPreview" zoomScaleSheetLayoutView="100" zoomScalePageLayoutView="0" workbookViewId="0" topLeftCell="A1">
      <selection activeCell="A1" sqref="A1:G1"/>
    </sheetView>
  </sheetViews>
  <sheetFormatPr defaultColWidth="8.796875" defaultRowHeight="15"/>
  <cols>
    <col min="1" max="1" width="3.59765625" style="0" customWidth="1"/>
    <col min="2" max="2" width="31.19921875" style="0" customWidth="1"/>
    <col min="3" max="3" width="12.5" style="0" customWidth="1"/>
    <col min="4" max="4" width="11.8984375" style="0" customWidth="1"/>
    <col min="5" max="6" width="6.19921875" style="0" customWidth="1"/>
    <col min="7" max="7" width="12.5" style="0" customWidth="1"/>
  </cols>
  <sheetData>
    <row r="1" spans="1:7" ht="32.25" customHeight="1">
      <c r="A1" s="232" t="s">
        <v>181</v>
      </c>
      <c r="B1" s="233"/>
      <c r="C1" s="233"/>
      <c r="D1" s="233"/>
      <c r="E1" s="233"/>
      <c r="F1" s="233"/>
      <c r="G1" s="234"/>
    </row>
    <row r="2" spans="1:7" ht="15.75" customHeight="1">
      <c r="A2" s="235" t="s">
        <v>57</v>
      </c>
      <c r="B2" s="236"/>
      <c r="C2" s="237"/>
      <c r="D2" s="238" t="s">
        <v>38</v>
      </c>
      <c r="E2" s="238"/>
      <c r="F2" s="238"/>
      <c r="G2" s="25" t="s">
        <v>24</v>
      </c>
    </row>
    <row r="3" spans="1:7" ht="27" customHeight="1">
      <c r="A3" s="214">
        <f>IF('記入欄'!C2=0,"",'記入欄'!C2)</f>
      </c>
      <c r="B3" s="215"/>
      <c r="C3" s="216"/>
      <c r="D3" s="215">
        <f>IF('記入欄'!C5=0,"",'記入欄'!C5)</f>
      </c>
      <c r="E3" s="215"/>
      <c r="F3" s="217"/>
      <c r="G3" s="19"/>
    </row>
    <row r="4" spans="1:7" ht="17.25" customHeight="1">
      <c r="A4" s="218" t="s">
        <v>25</v>
      </c>
      <c r="B4" s="219"/>
      <c r="C4" s="219"/>
      <c r="D4" s="219"/>
      <c r="E4" s="219" t="s">
        <v>26</v>
      </c>
      <c r="F4" s="219"/>
      <c r="G4" s="220"/>
    </row>
    <row r="5" spans="1:7" ht="27" customHeight="1">
      <c r="A5" s="221">
        <f>IF('記入欄'!C3=0,"",'記入欄'!C3)</f>
      </c>
      <c r="B5" s="222"/>
      <c r="C5" s="222"/>
      <c r="D5" s="222"/>
      <c r="E5" s="222" t="str">
        <f>+'記入欄'!C4&amp;" - "&amp;'記入欄'!E4&amp;" - "&amp;'記入欄'!G4</f>
        <v> -  - </v>
      </c>
      <c r="F5" s="222"/>
      <c r="G5" s="223"/>
    </row>
    <row r="6" spans="1:7" ht="27" customHeight="1" thickBot="1">
      <c r="A6" s="241" t="s">
        <v>152</v>
      </c>
      <c r="B6" s="242"/>
      <c r="C6" s="243" t="str">
        <f>IF('記入欄'!F9="○","完了しました。",'記入欄'!I10&amp;"に行います。")</f>
        <v>に行います。</v>
      </c>
      <c r="D6" s="243"/>
      <c r="E6" s="243"/>
      <c r="F6" s="243"/>
      <c r="G6" s="244"/>
    </row>
    <row r="7" spans="1:7" ht="23.25" customHeight="1" thickBot="1" thickTop="1">
      <c r="A7" s="224" t="s">
        <v>32</v>
      </c>
      <c r="B7" s="225"/>
      <c r="C7" s="226" t="s">
        <v>129</v>
      </c>
      <c r="D7" s="227"/>
      <c r="E7" s="228"/>
      <c r="F7" s="69">
        <f>IF('記入欄'!F7=0,"",'記入欄'!F7)</f>
      </c>
      <c r="G7" s="68" t="s">
        <v>116</v>
      </c>
    </row>
    <row r="8" spans="1:7" ht="18.75" customHeight="1" thickTop="1">
      <c r="A8" s="70" t="s">
        <v>27</v>
      </c>
      <c r="B8" s="101" t="s">
        <v>180</v>
      </c>
      <c r="C8" s="102" t="s">
        <v>117</v>
      </c>
      <c r="D8" s="266" t="s">
        <v>29</v>
      </c>
      <c r="E8" s="267"/>
      <c r="F8" s="268" t="s">
        <v>39</v>
      </c>
      <c r="G8" s="269"/>
    </row>
    <row r="9" spans="1:7" ht="23.25" customHeight="1">
      <c r="A9" s="181">
        <v>1</v>
      </c>
      <c r="B9" s="103">
        <f>IF('記入欄'!N63=0,"",'記入欄'!N63&amp;"("&amp;'記入欄'!O63&amp;")")</f>
      </c>
      <c r="C9" s="103">
        <f>IF('記入欄'!P63=0,"",'記入欄'!P63)</f>
      </c>
      <c r="D9" s="264">
        <f>IF('記入欄'!Q63=0,"",'記入欄'!Q63)</f>
      </c>
      <c r="E9" s="264"/>
      <c r="F9" s="264">
        <f>IF('記入欄'!R63=0,"",'記入欄'!R63)</f>
      </c>
      <c r="G9" s="264"/>
    </row>
    <row r="10" spans="1:7" ht="23.25" customHeight="1">
      <c r="A10" s="182"/>
      <c r="B10" s="105">
        <f>IF('記入欄'!N64=0,"",'記入欄'!N64&amp;"("&amp;'記入欄'!O64&amp;")")</f>
      </c>
      <c r="C10" s="105">
        <f>IF('記入欄'!P64=0,"",'記入欄'!P64)</f>
      </c>
      <c r="D10" s="263">
        <f>IF('記入欄'!Q64=0,"",'記入欄'!Q64)</f>
      </c>
      <c r="E10" s="263"/>
      <c r="F10" s="263">
        <f>IF('記入欄'!R64=0,"",'記入欄'!R64)</f>
      </c>
      <c r="G10" s="263"/>
    </row>
    <row r="11" spans="1:7" ht="23.25" customHeight="1">
      <c r="A11" s="245">
        <v>2</v>
      </c>
      <c r="B11" s="103">
        <f>IF('記入欄'!N65=0,"",'記入欄'!N65&amp;"("&amp;'記入欄'!O65&amp;")")</f>
      </c>
      <c r="C11" s="103">
        <f>IF('記入欄'!P65=0,"",'記入欄'!P65)</f>
      </c>
      <c r="D11" s="264">
        <f>IF('記入欄'!Q65=0,"",'記入欄'!Q65)</f>
      </c>
      <c r="E11" s="264"/>
      <c r="F11" s="264">
        <f>IF('記入欄'!R65=0,"",'記入欄'!R65)</f>
      </c>
      <c r="G11" s="264"/>
    </row>
    <row r="12" spans="1:7" ht="23.25" customHeight="1">
      <c r="A12" s="246"/>
      <c r="B12" s="104">
        <f>IF('記入欄'!N66=0,"",'記入欄'!N66&amp;"("&amp;'記入欄'!O66&amp;")")</f>
      </c>
      <c r="C12" s="104">
        <f>IF('記入欄'!P66=0,"",'記入欄'!P66)</f>
      </c>
      <c r="D12" s="265">
        <f>IF('記入欄'!Q66=0,"",'記入欄'!Q66)</f>
      </c>
      <c r="E12" s="265"/>
      <c r="F12" s="265">
        <f>IF('記入欄'!R66=0,"",'記入欄'!R66)</f>
      </c>
      <c r="G12" s="265"/>
    </row>
    <row r="13" spans="1:7" ht="23.25" customHeight="1">
      <c r="A13" s="182">
        <v>3</v>
      </c>
      <c r="B13" s="106">
        <f>IF('記入欄'!N67=0,"",'記入欄'!N67&amp;"("&amp;'記入欄'!O67&amp;")")</f>
      </c>
      <c r="C13" s="106">
        <f>IF('記入欄'!P67=0,"",'記入欄'!P67)</f>
      </c>
      <c r="D13" s="262">
        <f>IF('記入欄'!Q67=0,"",'記入欄'!Q67)</f>
      </c>
      <c r="E13" s="262"/>
      <c r="F13" s="262">
        <f>IF('記入欄'!R67=0,"",'記入欄'!R67)</f>
      </c>
      <c r="G13" s="262"/>
    </row>
    <row r="14" spans="1:7" ht="23.25" customHeight="1">
      <c r="A14" s="182"/>
      <c r="B14" s="105">
        <f>IF('記入欄'!N68=0,"",'記入欄'!N68&amp;"("&amp;'記入欄'!O68&amp;")")</f>
      </c>
      <c r="C14" s="105">
        <f>IF('記入欄'!P68=0,"",'記入欄'!P68)</f>
      </c>
      <c r="D14" s="263">
        <f>IF('記入欄'!Q68=0,"",'記入欄'!Q68)</f>
      </c>
      <c r="E14" s="263"/>
      <c r="F14" s="263">
        <f>IF('記入欄'!R68=0,"",'記入欄'!R68)</f>
      </c>
      <c r="G14" s="263"/>
    </row>
    <row r="15" spans="1:7" ht="23.25" customHeight="1">
      <c r="A15" s="245">
        <v>4</v>
      </c>
      <c r="B15" s="103">
        <f>IF('記入欄'!N69=0,"",'記入欄'!N69&amp;"("&amp;'記入欄'!O69&amp;")")</f>
      </c>
      <c r="C15" s="103">
        <f>IF('記入欄'!P69=0,"",'記入欄'!P69)</f>
      </c>
      <c r="D15" s="264">
        <f>IF('記入欄'!Q69=0,"",'記入欄'!Q69)</f>
      </c>
      <c r="E15" s="264"/>
      <c r="F15" s="264">
        <f>IF('記入欄'!R69=0,"",'記入欄'!R69)</f>
      </c>
      <c r="G15" s="264"/>
    </row>
    <row r="16" spans="1:7" ht="23.25" customHeight="1">
      <c r="A16" s="246"/>
      <c r="B16" s="104">
        <f>IF('記入欄'!N70=0,"",'記入欄'!N70&amp;"("&amp;'記入欄'!O70&amp;")")</f>
      </c>
      <c r="C16" s="104">
        <f>IF('記入欄'!P70=0,"",'記入欄'!P70)</f>
      </c>
      <c r="D16" s="265">
        <f>IF('記入欄'!Q70=0,"",'記入欄'!Q70)</f>
      </c>
      <c r="E16" s="265"/>
      <c r="F16" s="265">
        <f>IF('記入欄'!R70=0,"",'記入欄'!R70)</f>
      </c>
      <c r="G16" s="265"/>
    </row>
    <row r="17" spans="1:7" ht="23.25" customHeight="1">
      <c r="A17" s="182">
        <v>5</v>
      </c>
      <c r="B17" s="106">
        <f>IF('記入欄'!N71=0,"",'記入欄'!N71&amp;"("&amp;'記入欄'!O71&amp;")")</f>
      </c>
      <c r="C17" s="106">
        <f>IF('記入欄'!P71=0,"",'記入欄'!P71)</f>
      </c>
      <c r="D17" s="262">
        <f>IF('記入欄'!Q71=0,"",'記入欄'!Q71)</f>
      </c>
      <c r="E17" s="262"/>
      <c r="F17" s="262">
        <f>IF('記入欄'!R71=0,"",'記入欄'!R71)</f>
      </c>
      <c r="G17" s="262"/>
    </row>
    <row r="18" spans="1:7" ht="23.25" customHeight="1">
      <c r="A18" s="182"/>
      <c r="B18" s="105">
        <f>IF('記入欄'!N72=0,"",'記入欄'!N72&amp;"("&amp;'記入欄'!O72&amp;")")</f>
      </c>
      <c r="C18" s="105">
        <f>IF('記入欄'!P72=0,"",'記入欄'!P72)</f>
      </c>
      <c r="D18" s="263">
        <f>IF('記入欄'!Q72=0,"",'記入欄'!Q72)</f>
      </c>
      <c r="E18" s="263"/>
      <c r="F18" s="263">
        <f>IF('記入欄'!R72=0,"",'記入欄'!R72)</f>
      </c>
      <c r="G18" s="263"/>
    </row>
    <row r="19" spans="1:7" ht="23.25" customHeight="1">
      <c r="A19" s="245">
        <v>6</v>
      </c>
      <c r="B19" s="103">
        <f>IF('記入欄'!N73=0,"",'記入欄'!N73&amp;"("&amp;'記入欄'!O73&amp;")")</f>
      </c>
      <c r="C19" s="103">
        <f>IF('記入欄'!P73=0,"",'記入欄'!P73)</f>
      </c>
      <c r="D19" s="264">
        <f>IF('記入欄'!Q73=0,"",'記入欄'!Q73)</f>
      </c>
      <c r="E19" s="264"/>
      <c r="F19" s="264">
        <f>IF('記入欄'!R73=0,"",'記入欄'!R73)</f>
      </c>
      <c r="G19" s="264"/>
    </row>
    <row r="20" spans="1:7" ht="23.25" customHeight="1">
      <c r="A20" s="246"/>
      <c r="B20" s="104">
        <f>IF('記入欄'!N74=0,"",'記入欄'!N74&amp;"("&amp;'記入欄'!O74&amp;")")</f>
      </c>
      <c r="C20" s="104">
        <f>IF('記入欄'!P74=0,"",'記入欄'!P74)</f>
      </c>
      <c r="D20" s="265">
        <f>IF('記入欄'!Q74=0,"",'記入欄'!Q74)</f>
      </c>
      <c r="E20" s="265"/>
      <c r="F20" s="265">
        <f>IF('記入欄'!R74=0,"",'記入欄'!R74)</f>
      </c>
      <c r="G20" s="265"/>
    </row>
    <row r="21" spans="1:7" ht="23.25" customHeight="1">
      <c r="A21" s="182">
        <v>7</v>
      </c>
      <c r="B21" s="106">
        <f>IF('記入欄'!N75=0,"",'記入欄'!N75&amp;"("&amp;'記入欄'!O75&amp;")")</f>
      </c>
      <c r="C21" s="106">
        <f>IF('記入欄'!P75=0,"",'記入欄'!P75)</f>
      </c>
      <c r="D21" s="262">
        <f>IF('記入欄'!Q75=0,"",'記入欄'!Q75)</f>
      </c>
      <c r="E21" s="262"/>
      <c r="F21" s="262">
        <f>IF('記入欄'!R75=0,"",'記入欄'!R75)</f>
      </c>
      <c r="G21" s="262"/>
    </row>
    <row r="22" spans="1:7" ht="23.25" customHeight="1">
      <c r="A22" s="182"/>
      <c r="B22" s="105">
        <f>IF('記入欄'!N76=0,"",'記入欄'!N76&amp;"("&amp;'記入欄'!O76&amp;")")</f>
      </c>
      <c r="C22" s="105">
        <f>IF('記入欄'!P76=0,"",'記入欄'!P76)</f>
      </c>
      <c r="D22" s="263">
        <f>IF('記入欄'!Q76=0,"",'記入欄'!Q76)</f>
      </c>
      <c r="E22" s="263"/>
      <c r="F22" s="263">
        <f>IF('記入欄'!R76=0,"",'記入欄'!R76)</f>
      </c>
      <c r="G22" s="263"/>
    </row>
    <row r="23" spans="1:7" ht="23.25" customHeight="1">
      <c r="A23" s="245">
        <v>8</v>
      </c>
      <c r="B23" s="103">
        <f>IF('記入欄'!N77=0,"",'記入欄'!N77&amp;"("&amp;'記入欄'!O77&amp;")")</f>
      </c>
      <c r="C23" s="103">
        <f>IF('記入欄'!P77=0,"",'記入欄'!P77)</f>
      </c>
      <c r="D23" s="264">
        <f>IF('記入欄'!Q77=0,"",'記入欄'!Q77)</f>
      </c>
      <c r="E23" s="264"/>
      <c r="F23" s="264">
        <f>IF('記入欄'!R77=0,"",'記入欄'!R77)</f>
      </c>
      <c r="G23" s="264"/>
    </row>
    <row r="24" spans="1:7" ht="23.25" customHeight="1">
      <c r="A24" s="246"/>
      <c r="B24" s="104">
        <f>IF('記入欄'!N78=0,"",'記入欄'!N78&amp;"("&amp;'記入欄'!O78&amp;")")</f>
      </c>
      <c r="C24" s="104">
        <f>IF('記入欄'!P78=0,"",'記入欄'!P78)</f>
      </c>
      <c r="D24" s="265">
        <f>IF('記入欄'!Q78=0,"",'記入欄'!Q78)</f>
      </c>
      <c r="E24" s="265"/>
      <c r="F24" s="265">
        <f>IF('記入欄'!R78=0,"",'記入欄'!R78)</f>
      </c>
      <c r="G24" s="265"/>
    </row>
    <row r="25" spans="1:7" ht="23.25" customHeight="1">
      <c r="A25" s="182">
        <v>9</v>
      </c>
      <c r="B25" s="106">
        <f>IF('記入欄'!N79=0,"",'記入欄'!N79&amp;"("&amp;'記入欄'!O79&amp;")")</f>
      </c>
      <c r="C25" s="106">
        <f>IF('記入欄'!P79=0,"",'記入欄'!P79)</f>
      </c>
      <c r="D25" s="262">
        <f>IF('記入欄'!Q79=0,"",'記入欄'!Q79)</f>
      </c>
      <c r="E25" s="262"/>
      <c r="F25" s="262">
        <f>IF('記入欄'!R79=0,"",'記入欄'!R79)</f>
      </c>
      <c r="G25" s="262"/>
    </row>
    <row r="26" spans="1:7" ht="23.25" customHeight="1">
      <c r="A26" s="182"/>
      <c r="B26" s="105">
        <f>IF('記入欄'!N80=0,"",'記入欄'!N80&amp;"("&amp;'記入欄'!O80&amp;")")</f>
      </c>
      <c r="C26" s="105">
        <f>IF('記入欄'!P80=0,"",'記入欄'!P80)</f>
      </c>
      <c r="D26" s="263">
        <f>IF('記入欄'!Q80=0,"",'記入欄'!Q80)</f>
      </c>
      <c r="E26" s="263"/>
      <c r="F26" s="263">
        <f>IF('記入欄'!R80=0,"",'記入欄'!R80)</f>
      </c>
      <c r="G26" s="263"/>
    </row>
    <row r="27" spans="1:7" ht="23.25" customHeight="1">
      <c r="A27" s="245">
        <v>10</v>
      </c>
      <c r="B27" s="103">
        <f>IF('記入欄'!N81=0,"",'記入欄'!N81&amp;"("&amp;'記入欄'!O81&amp;")")</f>
      </c>
      <c r="C27" s="103">
        <f>IF('記入欄'!P81=0,"",'記入欄'!P81)</f>
      </c>
      <c r="D27" s="264">
        <f>IF('記入欄'!Q81=0,"",'記入欄'!Q81)</f>
      </c>
      <c r="E27" s="264"/>
      <c r="F27" s="264">
        <f>IF('記入欄'!R81=0,"",'記入欄'!R81)</f>
      </c>
      <c r="G27" s="264"/>
    </row>
    <row r="28" spans="1:7" ht="23.25" customHeight="1">
      <c r="A28" s="246"/>
      <c r="B28" s="104">
        <f>IF('記入欄'!N82=0,"",'記入欄'!N82&amp;"("&amp;'記入欄'!O82&amp;")")</f>
      </c>
      <c r="C28" s="104">
        <f>IF('記入欄'!P82=0,"",'記入欄'!P82)</f>
      </c>
      <c r="D28" s="265">
        <f>IF('記入欄'!Q82=0,"",'記入欄'!Q82)</f>
      </c>
      <c r="E28" s="265"/>
      <c r="F28" s="265">
        <f>IF('記入欄'!R82=0,"",'記入欄'!R82)</f>
      </c>
      <c r="G28" s="265"/>
    </row>
    <row r="29" spans="1:7" ht="23.25" customHeight="1">
      <c r="A29" s="182">
        <v>11</v>
      </c>
      <c r="B29" s="106">
        <f>IF('記入欄'!N83=0,"",'記入欄'!N83&amp;"("&amp;'記入欄'!O83&amp;")")</f>
      </c>
      <c r="C29" s="106">
        <f>IF('記入欄'!P83=0,"",'記入欄'!P83)</f>
      </c>
      <c r="D29" s="262">
        <f>IF('記入欄'!Q83=0,"",'記入欄'!Q83)</f>
      </c>
      <c r="E29" s="262"/>
      <c r="F29" s="262">
        <f>IF('記入欄'!R83=0,"",'記入欄'!R83)</f>
      </c>
      <c r="G29" s="262"/>
    </row>
    <row r="30" spans="1:7" ht="23.25" customHeight="1">
      <c r="A30" s="182"/>
      <c r="B30" s="105">
        <f>IF('記入欄'!N84=0,"",'記入欄'!N84&amp;"("&amp;'記入欄'!O84&amp;")")</f>
      </c>
      <c r="C30" s="105">
        <f>IF('記入欄'!P84=0,"",'記入欄'!P84)</f>
      </c>
      <c r="D30" s="263">
        <f>IF('記入欄'!Q84=0,"",'記入欄'!Q84)</f>
      </c>
      <c r="E30" s="263"/>
      <c r="F30" s="263">
        <f>IF('記入欄'!R84=0,"",'記入欄'!R84)</f>
      </c>
      <c r="G30" s="263"/>
    </row>
    <row r="31" spans="1:7" ht="23.25" customHeight="1">
      <c r="A31" s="245">
        <v>12</v>
      </c>
      <c r="B31" s="103">
        <f>IF('記入欄'!N85=0,"",'記入欄'!N85&amp;"("&amp;'記入欄'!O85&amp;")")</f>
      </c>
      <c r="C31" s="103">
        <f>IF('記入欄'!P85=0,"",'記入欄'!P85)</f>
      </c>
      <c r="D31" s="264">
        <f>IF('記入欄'!Q85=0,"",'記入欄'!Q85)</f>
      </c>
      <c r="E31" s="264"/>
      <c r="F31" s="264">
        <f>IF('記入欄'!R85=0,"",'記入欄'!R85)</f>
      </c>
      <c r="G31" s="264"/>
    </row>
    <row r="32" spans="1:7" ht="23.25" customHeight="1">
      <c r="A32" s="246"/>
      <c r="B32" s="104">
        <f>IF('記入欄'!N86=0,"",'記入欄'!N86&amp;"("&amp;'記入欄'!O86&amp;")")</f>
      </c>
      <c r="C32" s="104">
        <f>IF('記入欄'!P86=0,"",'記入欄'!P86)</f>
      </c>
      <c r="D32" s="265">
        <f>IF('記入欄'!Q86=0,"",'記入欄'!Q86)</f>
      </c>
      <c r="E32" s="265"/>
      <c r="F32" s="265">
        <f>IF('記入欄'!R86=0,"",'記入欄'!R86)</f>
      </c>
      <c r="G32" s="265"/>
    </row>
    <row r="33" spans="1:7" ht="23.25" customHeight="1">
      <c r="A33" s="182">
        <v>13</v>
      </c>
      <c r="B33" s="106">
        <f>IF('記入欄'!N87=0,"",'記入欄'!N87&amp;"("&amp;'記入欄'!O87&amp;")")</f>
      </c>
      <c r="C33" s="106">
        <f>IF('記入欄'!P87=0,"",'記入欄'!P87)</f>
      </c>
      <c r="D33" s="262">
        <f>IF('記入欄'!Q87=0,"",'記入欄'!Q87)</f>
      </c>
      <c r="E33" s="262"/>
      <c r="F33" s="262">
        <f>IF('記入欄'!R87=0,"",'記入欄'!R87)</f>
      </c>
      <c r="G33" s="262"/>
    </row>
    <row r="34" spans="1:7" ht="23.25" customHeight="1">
      <c r="A34" s="182"/>
      <c r="B34" s="105">
        <f>IF('記入欄'!N88=0,"",'記入欄'!N88&amp;"("&amp;'記入欄'!O88&amp;")")</f>
      </c>
      <c r="C34" s="105">
        <f>IF('記入欄'!P88=0,"",'記入欄'!P88)</f>
      </c>
      <c r="D34" s="263">
        <f>IF('記入欄'!Q88=0,"",'記入欄'!Q88)</f>
      </c>
      <c r="E34" s="263"/>
      <c r="F34" s="263">
        <f>IF('記入欄'!R88=0,"",'記入欄'!R88)</f>
      </c>
      <c r="G34" s="263"/>
    </row>
    <row r="35" spans="1:7" ht="23.25" customHeight="1">
      <c r="A35" s="245">
        <v>14</v>
      </c>
      <c r="B35" s="103">
        <f>IF('記入欄'!N89=0,"",'記入欄'!N89&amp;"("&amp;'記入欄'!O89&amp;")")</f>
      </c>
      <c r="C35" s="103">
        <f>IF('記入欄'!P89=0,"",'記入欄'!P89)</f>
      </c>
      <c r="D35" s="264">
        <f>IF('記入欄'!Q89=0,"",'記入欄'!Q89)</f>
      </c>
      <c r="E35" s="264"/>
      <c r="F35" s="264">
        <f>IF('記入欄'!R89=0,"",'記入欄'!R89)</f>
      </c>
      <c r="G35" s="264"/>
    </row>
    <row r="36" spans="1:7" ht="23.25" customHeight="1">
      <c r="A36" s="246"/>
      <c r="B36" s="104">
        <f>IF('記入欄'!N90=0,"",'記入欄'!N90&amp;"("&amp;'記入欄'!O90&amp;")")</f>
      </c>
      <c r="C36" s="104">
        <f>IF('記入欄'!P90=0,"",'記入欄'!P90)</f>
      </c>
      <c r="D36" s="265">
        <f>IF('記入欄'!Q90=0,"",'記入欄'!Q90)</f>
      </c>
      <c r="E36" s="265"/>
      <c r="F36" s="265">
        <f>IF('記入欄'!R90=0,"",'記入欄'!R90)</f>
      </c>
      <c r="G36" s="265"/>
    </row>
    <row r="37" spans="1:7" ht="14.25">
      <c r="A37" s="261"/>
      <c r="B37" s="261"/>
      <c r="C37" s="261"/>
      <c r="D37" s="261"/>
      <c r="E37" s="261"/>
      <c r="F37" s="261"/>
      <c r="G37" s="261"/>
    </row>
    <row r="38" spans="1:7" ht="32.25" customHeight="1">
      <c r="A38" s="232" t="str">
        <f>+A1&amp;"　２枚目"</f>
        <v>平成２５年度　第３３回会長杯争奪中学ダブルス大会参加申込書　２枚目</v>
      </c>
      <c r="B38" s="233"/>
      <c r="C38" s="233"/>
      <c r="D38" s="233"/>
      <c r="E38" s="233"/>
      <c r="F38" s="233"/>
      <c r="G38" s="234"/>
    </row>
    <row r="39" spans="1:7" ht="15.75" customHeight="1">
      <c r="A39" s="235" t="s">
        <v>57</v>
      </c>
      <c r="B39" s="236"/>
      <c r="C39" s="237"/>
      <c r="D39" s="238" t="s">
        <v>38</v>
      </c>
      <c r="E39" s="238"/>
      <c r="F39" s="238"/>
      <c r="G39" s="25" t="s">
        <v>24</v>
      </c>
    </row>
    <row r="40" spans="1:7" ht="27" customHeight="1">
      <c r="A40" s="214">
        <f>+A3</f>
      </c>
      <c r="B40" s="215"/>
      <c r="C40" s="216"/>
      <c r="D40" s="215">
        <f>+D3</f>
      </c>
      <c r="E40" s="215"/>
      <c r="F40" s="217"/>
      <c r="G40" s="19"/>
    </row>
    <row r="41" spans="1:7" ht="17.25" customHeight="1">
      <c r="A41" s="218" t="s">
        <v>25</v>
      </c>
      <c r="B41" s="219"/>
      <c r="C41" s="219"/>
      <c r="D41" s="219"/>
      <c r="E41" s="219" t="s">
        <v>26</v>
      </c>
      <c r="F41" s="219"/>
      <c r="G41" s="220"/>
    </row>
    <row r="42" spans="1:7" ht="27" customHeight="1" thickBot="1">
      <c r="A42" s="221">
        <f>+A5</f>
      </c>
      <c r="B42" s="222"/>
      <c r="C42" s="222"/>
      <c r="D42" s="222"/>
      <c r="E42" s="222" t="str">
        <f>+E5</f>
        <v> -  - </v>
      </c>
      <c r="F42" s="222"/>
      <c r="G42" s="223"/>
    </row>
    <row r="43" spans="1:7" ht="23.25" customHeight="1" thickBot="1" thickTop="1">
      <c r="A43" s="224" t="s">
        <v>32</v>
      </c>
      <c r="B43" s="225"/>
      <c r="C43" s="226" t="str">
        <f>+C7</f>
        <v>２年女子</v>
      </c>
      <c r="D43" s="227"/>
      <c r="E43" s="228"/>
      <c r="F43" s="69">
        <f>+F7</f>
      </c>
      <c r="G43" s="68" t="s">
        <v>116</v>
      </c>
    </row>
    <row r="44" spans="1:7" ht="18.75" customHeight="1" thickTop="1">
      <c r="A44" s="70" t="s">
        <v>27</v>
      </c>
      <c r="B44" s="71" t="s">
        <v>28</v>
      </c>
      <c r="C44" s="81" t="s">
        <v>117</v>
      </c>
      <c r="D44" s="229" t="s">
        <v>29</v>
      </c>
      <c r="E44" s="230"/>
      <c r="F44" s="202" t="s">
        <v>39</v>
      </c>
      <c r="G44" s="203"/>
    </row>
    <row r="45" spans="1:7" ht="23.25" customHeight="1">
      <c r="A45" s="204">
        <v>15</v>
      </c>
      <c r="B45" s="85">
        <f>IF('記入欄'!N91=0,"",'記入欄'!N91&amp;"("&amp;'記入欄'!O91&amp;")")</f>
      </c>
      <c r="C45" s="86">
        <f>IF('記入欄'!P91=0,"",'記入欄'!P91)</f>
      </c>
      <c r="D45" s="206">
        <f>IF('記入欄'!Q91=0,"",'記入欄'!Q91)</f>
      </c>
      <c r="E45" s="207"/>
      <c r="F45" s="208">
        <f>IF('記入欄'!R91=0,"",'記入欄'!R91)</f>
      </c>
      <c r="G45" s="209"/>
    </row>
    <row r="46" spans="1:7" ht="23.25" customHeight="1">
      <c r="A46" s="260"/>
      <c r="B46" s="107">
        <f>IF('記入欄'!N92=0,"",'記入欄'!N92&amp;"("&amp;'記入欄'!O92&amp;")")</f>
      </c>
      <c r="C46" s="108">
        <f>IF('記入欄'!P92=0,"",'記入欄'!P92)</f>
      </c>
      <c r="D46" s="256">
        <f>IF('記入欄'!Q92=0,"",'記入欄'!Q92)</f>
      </c>
      <c r="E46" s="257"/>
      <c r="F46" s="258">
        <f>IF('記入欄'!R92=0,"",'記入欄'!R92)</f>
      </c>
      <c r="G46" s="259"/>
    </row>
    <row r="47" spans="1:7" ht="23.25" customHeight="1">
      <c r="A47" s="245">
        <v>16</v>
      </c>
      <c r="B47" s="111">
        <f>IF('記入欄'!N93=0,"",'記入欄'!N93&amp;"("&amp;'記入欄'!O93&amp;")")</f>
      </c>
      <c r="C47" s="112">
        <f>IF('記入欄'!P93=0,"",'記入欄'!P93)</f>
      </c>
      <c r="D47" s="247">
        <f>IF('記入欄'!Q93=0,"",'記入欄'!Q93)</f>
      </c>
      <c r="E47" s="248"/>
      <c r="F47" s="249">
        <f>IF('記入欄'!R93=0,"",'記入欄'!R93)</f>
      </c>
      <c r="G47" s="250"/>
    </row>
    <row r="48" spans="1:7" ht="23.25" customHeight="1">
      <c r="A48" s="246"/>
      <c r="B48" s="87">
        <f>IF('記入欄'!N94=0,"",'記入欄'!N94&amp;"("&amp;'記入欄'!O94&amp;")")</f>
      </c>
      <c r="C48" s="88">
        <f>IF('記入欄'!P94=0,"",'記入欄'!P94)</f>
      </c>
      <c r="D48" s="210">
        <f>IF('記入欄'!Q94=0,"",'記入欄'!Q94)</f>
      </c>
      <c r="E48" s="211"/>
      <c r="F48" s="212">
        <f>IF('記入欄'!R94=0,"",'記入欄'!R94)</f>
      </c>
      <c r="G48" s="251"/>
    </row>
    <row r="49" spans="1:7" ht="23.25" customHeight="1">
      <c r="A49" s="182">
        <v>17</v>
      </c>
      <c r="B49" s="109">
        <f>IF('記入欄'!N95=0,"",'記入欄'!N95&amp;"("&amp;'記入欄'!O95&amp;")")</f>
      </c>
      <c r="C49" s="110">
        <f>IF('記入欄'!P95=0,"",'記入欄'!P95)</f>
      </c>
      <c r="D49" s="252">
        <f>IF('記入欄'!Q95=0,"",'記入欄'!Q95)</f>
      </c>
      <c r="E49" s="253"/>
      <c r="F49" s="254">
        <f>IF('記入欄'!R95=0,"",'記入欄'!R95)</f>
      </c>
      <c r="G49" s="255"/>
    </row>
    <row r="50" spans="1:7" ht="23.25" customHeight="1">
      <c r="A50" s="182"/>
      <c r="B50" s="107">
        <f>IF('記入欄'!N96=0,"",'記入欄'!N96&amp;"("&amp;'記入欄'!O96&amp;")")</f>
      </c>
      <c r="C50" s="108">
        <f>IF('記入欄'!P96=0,"",'記入欄'!P96)</f>
      </c>
      <c r="D50" s="256">
        <f>IF('記入欄'!Q96=0,"",'記入欄'!Q96)</f>
      </c>
      <c r="E50" s="257"/>
      <c r="F50" s="258">
        <f>IF('記入欄'!R96=0,"",'記入欄'!R96)</f>
      </c>
      <c r="G50" s="259"/>
    </row>
    <row r="51" spans="1:7" ht="23.25" customHeight="1">
      <c r="A51" s="245">
        <v>18</v>
      </c>
      <c r="B51" s="111">
        <f>IF('記入欄'!N97=0,"",'記入欄'!N97&amp;"("&amp;'記入欄'!O97&amp;")")</f>
      </c>
      <c r="C51" s="112">
        <f>IF('記入欄'!P97=0,"",'記入欄'!P97)</f>
      </c>
      <c r="D51" s="247">
        <f>IF('記入欄'!Q97=0,"",'記入欄'!Q97)</f>
      </c>
      <c r="E51" s="248"/>
      <c r="F51" s="249">
        <f>IF('記入欄'!R97=0,"",'記入欄'!R97)</f>
      </c>
      <c r="G51" s="250"/>
    </row>
    <row r="52" spans="1:7" ht="23.25" customHeight="1">
      <c r="A52" s="246"/>
      <c r="B52" s="87">
        <f>IF('記入欄'!N98=0,"",'記入欄'!N98&amp;"("&amp;'記入欄'!O98&amp;")")</f>
      </c>
      <c r="C52" s="88">
        <f>IF('記入欄'!P98=0,"",'記入欄'!P98)</f>
      </c>
      <c r="D52" s="210">
        <f>IF('記入欄'!Q98=0,"",'記入欄'!Q98)</f>
      </c>
      <c r="E52" s="211"/>
      <c r="F52" s="212">
        <f>IF('記入欄'!R98=0,"",'記入欄'!R98)</f>
      </c>
      <c r="G52" s="251"/>
    </row>
    <row r="53" spans="1:7" ht="23.25" customHeight="1">
      <c r="A53" s="182">
        <v>19</v>
      </c>
      <c r="B53" s="109">
        <f>IF('記入欄'!N99=0,"",'記入欄'!N99&amp;"("&amp;'記入欄'!O99&amp;")")</f>
      </c>
      <c r="C53" s="110">
        <f>IF('記入欄'!P99=0,"",'記入欄'!P99)</f>
      </c>
      <c r="D53" s="252">
        <f>IF('記入欄'!Q99=0,"",'記入欄'!Q99)</f>
      </c>
      <c r="E53" s="253"/>
      <c r="F53" s="254">
        <f>IF('記入欄'!R99=0,"",'記入欄'!R99)</f>
      </c>
      <c r="G53" s="255"/>
    </row>
    <row r="54" spans="1:7" ht="23.25" customHeight="1">
      <c r="A54" s="182"/>
      <c r="B54" s="107">
        <f>IF('記入欄'!N100=0,"",'記入欄'!N100&amp;"("&amp;'記入欄'!O100&amp;")")</f>
      </c>
      <c r="C54" s="108">
        <f>IF('記入欄'!P100=0,"",'記入欄'!P100)</f>
      </c>
      <c r="D54" s="256">
        <f>IF('記入欄'!Q100=0,"",'記入欄'!Q100)</f>
      </c>
      <c r="E54" s="257"/>
      <c r="F54" s="258">
        <f>IF('記入欄'!R100=0,"",'記入欄'!R100)</f>
      </c>
      <c r="G54" s="259"/>
    </row>
    <row r="55" spans="1:7" ht="23.25" customHeight="1">
      <c r="A55" s="245">
        <v>20</v>
      </c>
      <c r="B55" s="111">
        <f>IF('記入欄'!N101=0,"",'記入欄'!N101&amp;"("&amp;'記入欄'!O101&amp;")")</f>
      </c>
      <c r="C55" s="112">
        <f>IF('記入欄'!P101=0,"",'記入欄'!P101)</f>
      </c>
      <c r="D55" s="247">
        <f>IF('記入欄'!Q101=0,"",'記入欄'!Q101)</f>
      </c>
      <c r="E55" s="248"/>
      <c r="F55" s="249">
        <f>IF('記入欄'!R101=0,"",'記入欄'!R101)</f>
      </c>
      <c r="G55" s="250"/>
    </row>
    <row r="56" spans="1:7" ht="23.25" customHeight="1">
      <c r="A56" s="246"/>
      <c r="B56" s="87">
        <f>IF('記入欄'!N102=0,"",'記入欄'!N102&amp;"("&amp;'記入欄'!O102&amp;")")</f>
      </c>
      <c r="C56" s="88">
        <f>IF('記入欄'!P102=0,"",'記入欄'!P102)</f>
      </c>
      <c r="D56" s="210">
        <f>IF('記入欄'!Q102=0,"",'記入欄'!Q102)</f>
      </c>
      <c r="E56" s="211"/>
      <c r="F56" s="212">
        <f>IF('記入欄'!R102=0,"",'記入欄'!R102)</f>
      </c>
      <c r="G56" s="251"/>
    </row>
    <row r="57" spans="1:7" ht="23.25" customHeight="1">
      <c r="A57" s="182">
        <v>21</v>
      </c>
      <c r="B57" s="75"/>
      <c r="C57" s="78"/>
      <c r="D57" s="189"/>
      <c r="E57" s="190"/>
      <c r="F57" s="191"/>
      <c r="G57" s="192"/>
    </row>
    <row r="58" spans="1:7" ht="23.25" customHeight="1">
      <c r="A58" s="182"/>
      <c r="B58" s="73"/>
      <c r="C58" s="77"/>
      <c r="D58" s="193"/>
      <c r="E58" s="194"/>
      <c r="F58" s="195"/>
      <c r="G58" s="196"/>
    </row>
    <row r="59" spans="1:7" ht="23.25" customHeight="1">
      <c r="A59" s="181">
        <v>22</v>
      </c>
      <c r="B59" s="72"/>
      <c r="C59" s="82"/>
      <c r="D59" s="183"/>
      <c r="E59" s="184"/>
      <c r="F59" s="185"/>
      <c r="G59" s="186"/>
    </row>
    <row r="60" spans="1:7" ht="23.25" customHeight="1">
      <c r="A60" s="182"/>
      <c r="B60" s="74"/>
      <c r="C60" s="77"/>
      <c r="D60" s="178"/>
      <c r="E60" s="179"/>
      <c r="F60" s="187"/>
      <c r="G60" s="188"/>
    </row>
    <row r="61" spans="1:7" ht="23.25" customHeight="1">
      <c r="A61" s="181">
        <v>23</v>
      </c>
      <c r="B61" s="75"/>
      <c r="C61" s="82"/>
      <c r="D61" s="189"/>
      <c r="E61" s="190"/>
      <c r="F61" s="191"/>
      <c r="G61" s="192"/>
    </row>
    <row r="62" spans="1:7" ht="23.25" customHeight="1">
      <c r="A62" s="182"/>
      <c r="B62" s="73"/>
      <c r="C62" s="77"/>
      <c r="D62" s="193"/>
      <c r="E62" s="194"/>
      <c r="F62" s="195"/>
      <c r="G62" s="196"/>
    </row>
    <row r="63" spans="1:7" ht="23.25" customHeight="1">
      <c r="A63" s="181">
        <v>24</v>
      </c>
      <c r="B63" s="72"/>
      <c r="C63" s="82"/>
      <c r="D63" s="183"/>
      <c r="E63" s="184"/>
      <c r="F63" s="185"/>
      <c r="G63" s="186"/>
    </row>
    <row r="64" spans="1:7" ht="23.25" customHeight="1">
      <c r="A64" s="182"/>
      <c r="B64" s="74"/>
      <c r="C64" s="77"/>
      <c r="D64" s="178"/>
      <c r="E64" s="179"/>
      <c r="F64" s="187"/>
      <c r="G64" s="188"/>
    </row>
    <row r="65" spans="1:7" ht="23.25" customHeight="1">
      <c r="A65" s="181">
        <v>25</v>
      </c>
      <c r="B65" s="75"/>
      <c r="C65" s="82"/>
      <c r="D65" s="189"/>
      <c r="E65" s="190"/>
      <c r="F65" s="191"/>
      <c r="G65" s="192"/>
    </row>
    <row r="66" spans="1:7" ht="23.25" customHeight="1">
      <c r="A66" s="182"/>
      <c r="B66" s="73"/>
      <c r="C66" s="77"/>
      <c r="D66" s="193"/>
      <c r="E66" s="194"/>
      <c r="F66" s="195"/>
      <c r="G66" s="196"/>
    </row>
    <row r="67" spans="1:7" ht="23.25" customHeight="1">
      <c r="A67" s="181">
        <v>26</v>
      </c>
      <c r="B67" s="72"/>
      <c r="C67" s="82"/>
      <c r="D67" s="183"/>
      <c r="E67" s="184"/>
      <c r="F67" s="185"/>
      <c r="G67" s="186"/>
    </row>
    <row r="68" spans="1:7" ht="23.25" customHeight="1">
      <c r="A68" s="182"/>
      <c r="B68" s="74"/>
      <c r="C68" s="77"/>
      <c r="D68" s="178"/>
      <c r="E68" s="179"/>
      <c r="F68" s="187"/>
      <c r="G68" s="188"/>
    </row>
    <row r="69" spans="1:7" ht="23.25" customHeight="1">
      <c r="A69" s="181">
        <v>27</v>
      </c>
      <c r="B69" s="72"/>
      <c r="C69" s="82"/>
      <c r="D69" s="183"/>
      <c r="E69" s="184"/>
      <c r="F69" s="185"/>
      <c r="G69" s="186"/>
    </row>
    <row r="70" spans="1:7" ht="23.25" customHeight="1">
      <c r="A70" s="182"/>
      <c r="B70" s="74"/>
      <c r="C70" s="77"/>
      <c r="D70" s="178"/>
      <c r="E70" s="179"/>
      <c r="F70" s="187"/>
      <c r="G70" s="188"/>
    </row>
    <row r="71" spans="1:7" ht="23.25" customHeight="1">
      <c r="A71" s="181">
        <v>28</v>
      </c>
      <c r="B71" s="75"/>
      <c r="C71" s="82"/>
      <c r="D71" s="189"/>
      <c r="E71" s="190"/>
      <c r="F71" s="191"/>
      <c r="G71" s="192"/>
    </row>
    <row r="72" spans="1:7" ht="23.25" customHeight="1">
      <c r="A72" s="182"/>
      <c r="B72" s="74"/>
      <c r="C72" s="77"/>
      <c r="D72" s="178"/>
      <c r="E72" s="179"/>
      <c r="F72" s="187"/>
      <c r="G72" s="188"/>
    </row>
    <row r="73" spans="1:7" ht="14.25">
      <c r="A73" s="180"/>
      <c r="B73" s="180"/>
      <c r="C73" s="180"/>
      <c r="D73" s="180"/>
      <c r="E73" s="180"/>
      <c r="F73" s="180"/>
      <c r="G73" s="180"/>
    </row>
  </sheetData>
  <sheetProtection password="CC41" sheet="1"/>
  <mergeCells count="170">
    <mergeCell ref="A1:G1"/>
    <mergeCell ref="A2:C2"/>
    <mergeCell ref="D2:F2"/>
    <mergeCell ref="A3:C3"/>
    <mergeCell ref="D3:F3"/>
    <mergeCell ref="A4:D4"/>
    <mergeCell ref="E4:G4"/>
    <mergeCell ref="A5:D5"/>
    <mergeCell ref="E5:G5"/>
    <mergeCell ref="A7:B7"/>
    <mergeCell ref="C7:E7"/>
    <mergeCell ref="D8:E8"/>
    <mergeCell ref="F8:G8"/>
    <mergeCell ref="A6:B6"/>
    <mergeCell ref="C6:G6"/>
    <mergeCell ref="A9:A10"/>
    <mergeCell ref="D9:E9"/>
    <mergeCell ref="F9:G9"/>
    <mergeCell ref="D10:E10"/>
    <mergeCell ref="F10:G10"/>
    <mergeCell ref="A11:A12"/>
    <mergeCell ref="D11:E11"/>
    <mergeCell ref="F11:G11"/>
    <mergeCell ref="D12:E12"/>
    <mergeCell ref="F12:G12"/>
    <mergeCell ref="A13:A14"/>
    <mergeCell ref="D13:E13"/>
    <mergeCell ref="F13:G13"/>
    <mergeCell ref="D14:E14"/>
    <mergeCell ref="F14:G14"/>
    <mergeCell ref="A15:A16"/>
    <mergeCell ref="D15:E15"/>
    <mergeCell ref="F15:G15"/>
    <mergeCell ref="D16:E16"/>
    <mergeCell ref="F16:G16"/>
    <mergeCell ref="A17:A18"/>
    <mergeCell ref="D17:E17"/>
    <mergeCell ref="F17:G17"/>
    <mergeCell ref="D18:E18"/>
    <mergeCell ref="F18:G18"/>
    <mergeCell ref="A19:A20"/>
    <mergeCell ref="D19:E19"/>
    <mergeCell ref="F19:G19"/>
    <mergeCell ref="D20:E20"/>
    <mergeCell ref="F20:G20"/>
    <mergeCell ref="A21:A22"/>
    <mergeCell ref="D21:E21"/>
    <mergeCell ref="F21:G21"/>
    <mergeCell ref="D22:E22"/>
    <mergeCell ref="F22:G22"/>
    <mergeCell ref="A23:A24"/>
    <mergeCell ref="D23:E23"/>
    <mergeCell ref="F23:G23"/>
    <mergeCell ref="D24:E24"/>
    <mergeCell ref="F24:G24"/>
    <mergeCell ref="A25:A26"/>
    <mergeCell ref="D25:E25"/>
    <mergeCell ref="F25:G25"/>
    <mergeCell ref="D26:E26"/>
    <mergeCell ref="F26:G26"/>
    <mergeCell ref="A27:A28"/>
    <mergeCell ref="D27:E27"/>
    <mergeCell ref="F27:G27"/>
    <mergeCell ref="D28:E28"/>
    <mergeCell ref="F28:G28"/>
    <mergeCell ref="A29:A30"/>
    <mergeCell ref="D29:E29"/>
    <mergeCell ref="F29:G29"/>
    <mergeCell ref="D30:E30"/>
    <mergeCell ref="F30:G30"/>
    <mergeCell ref="A31:A32"/>
    <mergeCell ref="D31:E31"/>
    <mergeCell ref="F31:G31"/>
    <mergeCell ref="D32:E32"/>
    <mergeCell ref="F32:G32"/>
    <mergeCell ref="A33:A34"/>
    <mergeCell ref="D33:E33"/>
    <mergeCell ref="F33:G33"/>
    <mergeCell ref="D34:E34"/>
    <mergeCell ref="F34:G34"/>
    <mergeCell ref="A35:A36"/>
    <mergeCell ref="D35:E35"/>
    <mergeCell ref="F35:G35"/>
    <mergeCell ref="D36:E36"/>
    <mergeCell ref="F36:G36"/>
    <mergeCell ref="A37:G37"/>
    <mergeCell ref="A38:G38"/>
    <mergeCell ref="A39:C39"/>
    <mergeCell ref="D39:F39"/>
    <mergeCell ref="A40:C40"/>
    <mergeCell ref="D40:F40"/>
    <mergeCell ref="A41:D41"/>
    <mergeCell ref="E41:G41"/>
    <mergeCell ref="A42:D42"/>
    <mergeCell ref="E42:G42"/>
    <mergeCell ref="A43:B43"/>
    <mergeCell ref="C43:E43"/>
    <mergeCell ref="D44:E44"/>
    <mergeCell ref="F44:G44"/>
    <mergeCell ref="A45:A46"/>
    <mergeCell ref="D45:E45"/>
    <mergeCell ref="F45:G45"/>
    <mergeCell ref="D46:E46"/>
    <mergeCell ref="F46:G46"/>
    <mergeCell ref="A47:A48"/>
    <mergeCell ref="D47:E47"/>
    <mergeCell ref="F47:G47"/>
    <mergeCell ref="D48:E48"/>
    <mergeCell ref="F48:G48"/>
    <mergeCell ref="A49:A50"/>
    <mergeCell ref="D49:E49"/>
    <mergeCell ref="F49:G49"/>
    <mergeCell ref="D50:E50"/>
    <mergeCell ref="F50:G50"/>
    <mergeCell ref="A51:A52"/>
    <mergeCell ref="D51:E51"/>
    <mergeCell ref="F51:G51"/>
    <mergeCell ref="D52:E52"/>
    <mergeCell ref="F52:G52"/>
    <mergeCell ref="A53:A54"/>
    <mergeCell ref="D53:E53"/>
    <mergeCell ref="F53:G53"/>
    <mergeCell ref="D54:E54"/>
    <mergeCell ref="F54:G54"/>
    <mergeCell ref="A55:A56"/>
    <mergeCell ref="D55:E55"/>
    <mergeCell ref="F55:G55"/>
    <mergeCell ref="D56:E56"/>
    <mergeCell ref="F56:G56"/>
    <mergeCell ref="A57:A58"/>
    <mergeCell ref="D57:E57"/>
    <mergeCell ref="F57:G57"/>
    <mergeCell ref="D58:E58"/>
    <mergeCell ref="F58:G58"/>
    <mergeCell ref="A59:A60"/>
    <mergeCell ref="D59:E59"/>
    <mergeCell ref="F59:G59"/>
    <mergeCell ref="D60:E60"/>
    <mergeCell ref="F60:G60"/>
    <mergeCell ref="A61:A62"/>
    <mergeCell ref="D61:E61"/>
    <mergeCell ref="F61:G61"/>
    <mergeCell ref="D62:E62"/>
    <mergeCell ref="F62:G62"/>
    <mergeCell ref="A63:A64"/>
    <mergeCell ref="D63:E63"/>
    <mergeCell ref="F63:G63"/>
    <mergeCell ref="D64:E64"/>
    <mergeCell ref="F64:G64"/>
    <mergeCell ref="A65:A66"/>
    <mergeCell ref="D65:E65"/>
    <mergeCell ref="F65:G65"/>
    <mergeCell ref="D66:E66"/>
    <mergeCell ref="F66:G66"/>
    <mergeCell ref="A67:A68"/>
    <mergeCell ref="D67:E67"/>
    <mergeCell ref="F67:G67"/>
    <mergeCell ref="D68:E68"/>
    <mergeCell ref="F68:G68"/>
    <mergeCell ref="A69:A70"/>
    <mergeCell ref="D69:E69"/>
    <mergeCell ref="F69:G69"/>
    <mergeCell ref="D70:E70"/>
    <mergeCell ref="F70:G70"/>
    <mergeCell ref="A71:A72"/>
    <mergeCell ref="D71:E71"/>
    <mergeCell ref="F71:G71"/>
    <mergeCell ref="D72:E72"/>
    <mergeCell ref="F72:G72"/>
    <mergeCell ref="A73:G73"/>
  </mergeCells>
  <printOptions horizontalCentered="1"/>
  <pageMargins left="0.3937007874015748" right="0.3937007874015748" top="0.3937007874015748" bottom="0.3937007874015748" header="0" footer="0"/>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dimension ref="A1:G18"/>
  <sheetViews>
    <sheetView view="pageBreakPreview" zoomScaleSheetLayoutView="100" zoomScalePageLayoutView="0" workbookViewId="0" topLeftCell="A1">
      <selection activeCell="A1" sqref="A1:G1"/>
    </sheetView>
  </sheetViews>
  <sheetFormatPr defaultColWidth="8.796875" defaultRowHeight="15"/>
  <cols>
    <col min="1" max="1" width="3.59765625" style="0" customWidth="1"/>
    <col min="2" max="2" width="31.19921875" style="0" customWidth="1"/>
    <col min="3" max="3" width="12.5" style="0" customWidth="1"/>
    <col min="4" max="4" width="11.8984375" style="0" customWidth="1"/>
    <col min="5" max="6" width="6.19921875" style="0" customWidth="1"/>
    <col min="7" max="7" width="12.5" style="0" customWidth="1"/>
  </cols>
  <sheetData>
    <row r="1" spans="1:7" ht="32.25" customHeight="1">
      <c r="A1" s="232" t="s">
        <v>181</v>
      </c>
      <c r="B1" s="233"/>
      <c r="C1" s="233"/>
      <c r="D1" s="233"/>
      <c r="E1" s="233"/>
      <c r="F1" s="233"/>
      <c r="G1" s="234"/>
    </row>
    <row r="2" spans="1:7" ht="15.75" customHeight="1">
      <c r="A2" s="235" t="s">
        <v>57</v>
      </c>
      <c r="B2" s="236"/>
      <c r="C2" s="237"/>
      <c r="D2" s="238" t="s">
        <v>38</v>
      </c>
      <c r="E2" s="238"/>
      <c r="F2" s="238"/>
      <c r="G2" s="25" t="s">
        <v>24</v>
      </c>
    </row>
    <row r="3" spans="1:7" ht="33.75" customHeight="1">
      <c r="A3" s="214">
        <f>IF('記入欄'!C2=0,"",'記入欄'!C2)</f>
      </c>
      <c r="B3" s="215"/>
      <c r="C3" s="216"/>
      <c r="D3" s="215">
        <f>IF('記入欄'!C5=0,"",'記入欄'!C5)</f>
      </c>
      <c r="E3" s="215"/>
      <c r="F3" s="217"/>
      <c r="G3" s="19"/>
    </row>
    <row r="4" spans="1:7" ht="17.25" customHeight="1">
      <c r="A4" s="218" t="s">
        <v>25</v>
      </c>
      <c r="B4" s="219"/>
      <c r="C4" s="219"/>
      <c r="D4" s="219"/>
      <c r="E4" s="219" t="s">
        <v>26</v>
      </c>
      <c r="F4" s="219"/>
      <c r="G4" s="220"/>
    </row>
    <row r="5" spans="1:7" ht="33.75" customHeight="1">
      <c r="A5" s="221">
        <f>IF('記入欄'!C3=0,"",'記入欄'!C3)</f>
      </c>
      <c r="B5" s="222"/>
      <c r="C5" s="222"/>
      <c r="D5" s="222"/>
      <c r="E5" s="222" t="str">
        <f>+'記入欄'!C4&amp;" - "&amp;'記入欄'!E4&amp;" - "&amp;'記入欄'!G4</f>
        <v> -  - </v>
      </c>
      <c r="F5" s="222"/>
      <c r="G5" s="223"/>
    </row>
    <row r="6" spans="1:7" ht="33.75" customHeight="1" thickBot="1">
      <c r="A6" s="241" t="s">
        <v>152</v>
      </c>
      <c r="B6" s="242"/>
      <c r="C6" s="243" t="str">
        <f>IF('記入欄'!F9="○","完了しました。",'記入欄'!I10&amp;"に行います。")</f>
        <v>に行います。</v>
      </c>
      <c r="D6" s="243"/>
      <c r="E6" s="243"/>
      <c r="F6" s="243"/>
      <c r="G6" s="244"/>
    </row>
    <row r="7" spans="1:7" ht="23.25" customHeight="1" thickBot="1" thickTop="1">
      <c r="A7" s="224" t="s">
        <v>32</v>
      </c>
      <c r="B7" s="225"/>
      <c r="C7" s="226" t="s">
        <v>121</v>
      </c>
      <c r="D7" s="227"/>
      <c r="E7" s="228"/>
      <c r="F7" s="69">
        <f>IF('記入欄'!H7=0,"",'記入欄'!H7)</f>
      </c>
      <c r="G7" s="68" t="s">
        <v>116</v>
      </c>
    </row>
    <row r="8" spans="1:7" ht="18.75" customHeight="1" thickTop="1">
      <c r="A8" s="70" t="s">
        <v>27</v>
      </c>
      <c r="B8" s="101" t="s">
        <v>180</v>
      </c>
      <c r="C8" s="118" t="s">
        <v>117</v>
      </c>
      <c r="D8" s="266" t="s">
        <v>29</v>
      </c>
      <c r="E8" s="267"/>
      <c r="F8" s="268" t="s">
        <v>39</v>
      </c>
      <c r="G8" s="269"/>
    </row>
    <row r="9" spans="1:7" ht="33.75" customHeight="1">
      <c r="A9" s="181">
        <v>1</v>
      </c>
      <c r="B9" s="103">
        <f>IF('記入欄'!C106=0,"",'記入欄'!C106&amp;"("&amp;'記入欄'!E106&amp;")")</f>
      </c>
      <c r="C9" s="120"/>
      <c r="D9" s="264">
        <f>IF('記入欄'!H106=0,"",'記入欄'!H106)</f>
      </c>
      <c r="E9" s="264"/>
      <c r="F9" s="264"/>
      <c r="G9" s="264"/>
    </row>
    <row r="10" spans="1:7" ht="33.75" customHeight="1">
      <c r="A10" s="182"/>
      <c r="B10" s="105">
        <f>IF('記入欄'!C107=0,"",'記入欄'!C107&amp;"("&amp;'記入欄'!E107&amp;")")</f>
      </c>
      <c r="C10" s="105">
        <f>IF('記入欄'!G107=0,"",'記入欄'!G107)</f>
      </c>
      <c r="D10" s="263">
        <f>IF('記入欄'!H107=0,"",'記入欄'!H107)</f>
      </c>
      <c r="E10" s="263"/>
      <c r="F10" s="263"/>
      <c r="G10" s="263"/>
    </row>
    <row r="11" spans="1:7" ht="33.75" customHeight="1">
      <c r="A11" s="245">
        <v>2</v>
      </c>
      <c r="B11" s="103">
        <f>IF('記入欄'!C108=0,"",'記入欄'!C108&amp;"("&amp;'記入欄'!E108&amp;")")</f>
      </c>
      <c r="C11" s="120"/>
      <c r="D11" s="264">
        <f>IF('記入欄'!H108=0,"",'記入欄'!H108)</f>
      </c>
      <c r="E11" s="264"/>
      <c r="F11" s="264"/>
      <c r="G11" s="264"/>
    </row>
    <row r="12" spans="1:7" ht="33.75" customHeight="1">
      <c r="A12" s="246"/>
      <c r="B12" s="104">
        <f>IF('記入欄'!C109=0,"",'記入欄'!C109&amp;"("&amp;'記入欄'!E109&amp;")")</f>
      </c>
      <c r="C12" s="104">
        <f>IF('記入欄'!G109=0,"",'記入欄'!G109)</f>
      </c>
      <c r="D12" s="265">
        <f>IF('記入欄'!H109=0,"",'記入欄'!H109)</f>
      </c>
      <c r="E12" s="265"/>
      <c r="F12" s="265"/>
      <c r="G12" s="265"/>
    </row>
    <row r="13" spans="1:7" ht="33.75" customHeight="1">
      <c r="A13" s="182">
        <v>3</v>
      </c>
      <c r="B13" s="106">
        <f>IF('記入欄'!C110=0,"",'記入欄'!C110&amp;"("&amp;'記入欄'!E110&amp;")")</f>
      </c>
      <c r="C13" s="120"/>
      <c r="D13" s="262">
        <f>IF('記入欄'!H110=0,"",'記入欄'!H110)</f>
      </c>
      <c r="E13" s="262"/>
      <c r="F13" s="262"/>
      <c r="G13" s="262"/>
    </row>
    <row r="14" spans="1:7" ht="33.75" customHeight="1">
      <c r="A14" s="182"/>
      <c r="B14" s="105">
        <f>IF('記入欄'!C111=0,"",'記入欄'!C111&amp;"("&amp;'記入欄'!E111&amp;")")</f>
      </c>
      <c r="C14" s="105">
        <f>IF('記入欄'!G111=0,"",'記入欄'!G111)</f>
      </c>
      <c r="D14" s="263">
        <f>IF('記入欄'!H111=0,"",'記入欄'!H111)</f>
      </c>
      <c r="E14" s="263"/>
      <c r="F14" s="263"/>
      <c r="G14" s="263"/>
    </row>
    <row r="15" spans="1:7" ht="33.75" customHeight="1">
      <c r="A15" s="245">
        <v>4</v>
      </c>
      <c r="B15" s="103">
        <f>IF('記入欄'!C112=0,"",'記入欄'!C112&amp;"("&amp;'記入欄'!E112&amp;")")</f>
      </c>
      <c r="C15" s="120"/>
      <c r="D15" s="264">
        <f>IF('記入欄'!H112=0,"",'記入欄'!H112)</f>
      </c>
      <c r="E15" s="264"/>
      <c r="F15" s="264"/>
      <c r="G15" s="264"/>
    </row>
    <row r="16" spans="1:7" ht="33.75" customHeight="1">
      <c r="A16" s="246"/>
      <c r="B16" s="104">
        <f>IF('記入欄'!C113=0,"",'記入欄'!C113&amp;"("&amp;'記入欄'!E113&amp;")")</f>
      </c>
      <c r="C16" s="104">
        <f>IF('記入欄'!G113=0,"",'記入欄'!G113)</f>
      </c>
      <c r="D16" s="265">
        <f>IF('記入欄'!H113=0,"",'記入欄'!H113)</f>
      </c>
      <c r="E16" s="265"/>
      <c r="F16" s="265"/>
      <c r="G16" s="265"/>
    </row>
    <row r="17" spans="1:7" ht="27.75" customHeight="1">
      <c r="A17" s="270"/>
      <c r="B17" s="270"/>
      <c r="C17" s="270"/>
      <c r="D17" s="270"/>
      <c r="E17" s="270"/>
      <c r="F17" s="270"/>
      <c r="G17" s="270"/>
    </row>
    <row r="18" spans="1:7" ht="14.25">
      <c r="A18" s="180"/>
      <c r="B18" s="180"/>
      <c r="C18" s="180"/>
      <c r="D18" s="180"/>
      <c r="E18" s="180"/>
      <c r="F18" s="180"/>
      <c r="G18" s="180"/>
    </row>
  </sheetData>
  <sheetProtection password="CC41" sheet="1"/>
  <mergeCells count="37">
    <mergeCell ref="A1:G1"/>
    <mergeCell ref="A2:C2"/>
    <mergeCell ref="D2:F2"/>
    <mergeCell ref="A3:C3"/>
    <mergeCell ref="D3:F3"/>
    <mergeCell ref="A4:D4"/>
    <mergeCell ref="E4:G4"/>
    <mergeCell ref="D12:E12"/>
    <mergeCell ref="F12:G12"/>
    <mergeCell ref="A5:D5"/>
    <mergeCell ref="E5:G5"/>
    <mergeCell ref="A7:B7"/>
    <mergeCell ref="C7:E7"/>
    <mergeCell ref="D8:E8"/>
    <mergeCell ref="F8:G8"/>
    <mergeCell ref="A6:B6"/>
    <mergeCell ref="C6:G6"/>
    <mergeCell ref="D16:E16"/>
    <mergeCell ref="F16:G16"/>
    <mergeCell ref="A9:A10"/>
    <mergeCell ref="D9:E9"/>
    <mergeCell ref="F9:G9"/>
    <mergeCell ref="D10:E10"/>
    <mergeCell ref="F10:G10"/>
    <mergeCell ref="A11:A12"/>
    <mergeCell ref="D11:E11"/>
    <mergeCell ref="F11:G11"/>
    <mergeCell ref="A18:G18"/>
    <mergeCell ref="A17:G17"/>
    <mergeCell ref="A13:A14"/>
    <mergeCell ref="D13:E13"/>
    <mergeCell ref="F13:G13"/>
    <mergeCell ref="D14:E14"/>
    <mergeCell ref="F14:G14"/>
    <mergeCell ref="A15:A16"/>
    <mergeCell ref="D15:E15"/>
    <mergeCell ref="F15:G15"/>
  </mergeCells>
  <printOptions horizontalCentered="1"/>
  <pageMargins left="0.3937007874015748" right="0.3937007874015748" top="0.3937007874015748" bottom="0.3937007874015748" header="0" footer="0"/>
  <pageSetup horizontalDpi="600" verticalDpi="600" orientation="portrait" paperSize="9" scale="101" r:id="rId1"/>
</worksheet>
</file>

<file path=xl/worksheets/sheet9.xml><?xml version="1.0" encoding="utf-8"?>
<worksheet xmlns="http://schemas.openxmlformats.org/spreadsheetml/2006/main" xmlns:r="http://schemas.openxmlformats.org/officeDocument/2006/relationships">
  <dimension ref="A1:W10"/>
  <sheetViews>
    <sheetView zoomScale="90" zoomScaleNormal="90" zoomScalePageLayoutView="0" workbookViewId="0" topLeftCell="A1">
      <selection activeCell="A3" sqref="A3"/>
    </sheetView>
  </sheetViews>
  <sheetFormatPr defaultColWidth="11" defaultRowHeight="15"/>
  <cols>
    <col min="1" max="1" width="16.09765625" style="0" bestFit="1" customWidth="1"/>
    <col min="2" max="3" width="8.8984375" style="0" customWidth="1"/>
    <col min="4" max="23" width="8.69921875" style="0" customWidth="1"/>
  </cols>
  <sheetData>
    <row r="1" spans="1:5" ht="14.25">
      <c r="A1" s="1" t="s">
        <v>150</v>
      </c>
      <c r="B1" s="1">
        <f>+'記入欄'!C2</f>
        <v>0</v>
      </c>
      <c r="C1" s="1"/>
      <c r="D1" s="1"/>
      <c r="E1" s="1"/>
    </row>
    <row r="2" spans="1:7" ht="14.25">
      <c r="A2" s="1" t="s">
        <v>15</v>
      </c>
      <c r="B2" s="12"/>
      <c r="C2" s="12"/>
      <c r="D2" s="12"/>
      <c r="E2" s="12"/>
      <c r="F2" s="12"/>
      <c r="G2" s="12"/>
    </row>
    <row r="3" spans="1:7" ht="14.25">
      <c r="A3" s="15"/>
      <c r="B3" s="12"/>
      <c r="C3" s="12"/>
      <c r="D3" s="12"/>
      <c r="E3" s="12"/>
      <c r="F3" s="12"/>
      <c r="G3" s="12"/>
    </row>
    <row r="4" spans="1:7" ht="14.25">
      <c r="A4" s="1"/>
      <c r="B4" s="12"/>
      <c r="C4" s="12"/>
      <c r="D4" s="12"/>
      <c r="E4" s="12"/>
      <c r="F4" s="12"/>
      <c r="G4" s="12"/>
    </row>
    <row r="5" spans="1:23" ht="15.75" customHeight="1">
      <c r="A5" s="13"/>
      <c r="B5" s="13"/>
      <c r="C5" s="13"/>
      <c r="D5" s="13">
        <v>1</v>
      </c>
      <c r="E5" s="13">
        <v>2</v>
      </c>
      <c r="F5" s="14">
        <v>3</v>
      </c>
      <c r="G5" s="13">
        <v>4</v>
      </c>
      <c r="H5" s="13">
        <v>5</v>
      </c>
      <c r="I5" s="14">
        <v>6</v>
      </c>
      <c r="J5" s="13">
        <v>7</v>
      </c>
      <c r="K5" s="13">
        <v>8</v>
      </c>
      <c r="L5" s="14">
        <v>9</v>
      </c>
      <c r="M5" s="13">
        <v>10</v>
      </c>
      <c r="N5" s="13">
        <v>11</v>
      </c>
      <c r="O5" s="14">
        <v>12</v>
      </c>
      <c r="P5" s="13">
        <v>13</v>
      </c>
      <c r="Q5" s="13">
        <v>14</v>
      </c>
      <c r="R5" s="14">
        <v>15</v>
      </c>
      <c r="S5" s="13">
        <v>16</v>
      </c>
      <c r="T5" s="14">
        <v>17</v>
      </c>
      <c r="U5" s="13">
        <v>18</v>
      </c>
      <c r="V5" s="14">
        <v>19</v>
      </c>
      <c r="W5" s="13">
        <v>20</v>
      </c>
    </row>
    <row r="6" spans="1:23" ht="15.75" customHeight="1">
      <c r="A6" s="127" t="s">
        <v>59</v>
      </c>
      <c r="B6" s="128">
        <f>+A3</f>
        <v>0</v>
      </c>
      <c r="C6" s="13">
        <f>+'記入欄'!D6</f>
        <v>0</v>
      </c>
      <c r="D6" s="35" t="str">
        <f>+'. .'!A6</f>
        <v>・</v>
      </c>
      <c r="E6" s="35" t="str">
        <f>+'. .'!A8</f>
        <v>・</v>
      </c>
      <c r="F6" s="35" t="str">
        <f>+'. .'!A10</f>
        <v>・</v>
      </c>
      <c r="G6" s="35" t="str">
        <f>+'. .'!A12</f>
        <v>・</v>
      </c>
      <c r="H6" s="35" t="str">
        <f>+'. .'!A14</f>
        <v>・</v>
      </c>
      <c r="I6" s="35" t="str">
        <f>+'. .'!A16</f>
        <v>・</v>
      </c>
      <c r="J6" s="35" t="str">
        <f>+'. .'!A18</f>
        <v>・</v>
      </c>
      <c r="K6" s="35" t="str">
        <f>+'. .'!A20</f>
        <v>・</v>
      </c>
      <c r="L6" s="36" t="str">
        <f>+'. .'!A22</f>
        <v>・</v>
      </c>
      <c r="M6" s="36" t="str">
        <f>+'. .'!A24</f>
        <v>・</v>
      </c>
      <c r="N6" s="36" t="str">
        <f>+'. .'!A26</f>
        <v>・</v>
      </c>
      <c r="O6" s="36" t="str">
        <f>+'. .'!A28</f>
        <v>・</v>
      </c>
      <c r="P6" s="35" t="str">
        <f>+'. .'!A30</f>
        <v>・</v>
      </c>
      <c r="Q6" s="35" t="str">
        <f>+'. .'!A32</f>
        <v>・</v>
      </c>
      <c r="R6" s="36" t="str">
        <f>+'. .'!A34</f>
        <v>・</v>
      </c>
      <c r="S6" s="36" t="str">
        <f>+'. .'!A36</f>
        <v>・</v>
      </c>
      <c r="T6" s="36" t="str">
        <f>+'. .'!A38</f>
        <v>・</v>
      </c>
      <c r="U6" s="36" t="str">
        <f>+'. .'!A40</f>
        <v>・</v>
      </c>
      <c r="V6" s="36" t="str">
        <f>+'. .'!A42</f>
        <v>・</v>
      </c>
      <c r="W6" s="36" t="str">
        <f>+'. .'!A44</f>
        <v>・</v>
      </c>
    </row>
    <row r="7" spans="1:23" ht="15.75" customHeight="1">
      <c r="A7" s="127" t="s">
        <v>58</v>
      </c>
      <c r="B7" s="128">
        <f>+A3</f>
        <v>0</v>
      </c>
      <c r="C7" s="13">
        <f>+'記入欄'!F6</f>
        <v>0</v>
      </c>
      <c r="D7" s="35" t="str">
        <f>+'. .'!C6</f>
        <v>・</v>
      </c>
      <c r="E7" s="35" t="str">
        <f>+'. .'!C8</f>
        <v>・</v>
      </c>
      <c r="F7" s="35" t="str">
        <f>+'. .'!C10</f>
        <v>・</v>
      </c>
      <c r="G7" s="35" t="str">
        <f>+'. .'!C12</f>
        <v>・</v>
      </c>
      <c r="H7" s="35" t="str">
        <f>+'. .'!C14</f>
        <v>・</v>
      </c>
      <c r="I7" s="35" t="str">
        <f>+'. .'!C16</f>
        <v>・</v>
      </c>
      <c r="J7" s="35" t="str">
        <f>+'. .'!C18</f>
        <v>・</v>
      </c>
      <c r="K7" s="35" t="str">
        <f>+'. .'!C20</f>
        <v>・</v>
      </c>
      <c r="L7" s="35" t="str">
        <f>+'. .'!C22</f>
        <v>・</v>
      </c>
      <c r="M7" s="35" t="str">
        <f>+'. .'!C24</f>
        <v>・</v>
      </c>
      <c r="N7" s="35" t="str">
        <f>+'. .'!C26</f>
        <v>・</v>
      </c>
      <c r="O7" s="35" t="str">
        <f>+'. .'!C28</f>
        <v>・</v>
      </c>
      <c r="P7" s="35" t="str">
        <f>+'. .'!C30</f>
        <v>・</v>
      </c>
      <c r="Q7" s="35" t="str">
        <f>+'. .'!C32</f>
        <v>・</v>
      </c>
      <c r="R7" s="35" t="str">
        <f>+'. .'!C34</f>
        <v>・</v>
      </c>
      <c r="S7" s="35" t="str">
        <f>+'. .'!C36</f>
        <v>・</v>
      </c>
      <c r="T7" s="35" t="str">
        <f>+'. .'!C38</f>
        <v>・</v>
      </c>
      <c r="U7" s="35" t="str">
        <f>+'. .'!C40</f>
        <v>・</v>
      </c>
      <c r="V7" s="35" t="str">
        <f>+'. .'!C42</f>
        <v>・</v>
      </c>
      <c r="W7" s="35" t="str">
        <f>+'. .'!C44</f>
        <v>・</v>
      </c>
    </row>
    <row r="8" spans="1:23" ht="15.75" customHeight="1">
      <c r="A8" s="129" t="s">
        <v>60</v>
      </c>
      <c r="B8" s="128">
        <f>+A3</f>
        <v>0</v>
      </c>
      <c r="C8" s="13">
        <f>+'記入欄'!D7</f>
        <v>0</v>
      </c>
      <c r="D8" s="35" t="str">
        <f>+'. .'!G6</f>
        <v>・</v>
      </c>
      <c r="E8" s="35" t="str">
        <f>+'. .'!G8</f>
        <v>・</v>
      </c>
      <c r="F8" s="35" t="str">
        <f>+'. .'!G10</f>
        <v>・</v>
      </c>
      <c r="G8" s="35" t="str">
        <f>+'. .'!G12</f>
        <v>・</v>
      </c>
      <c r="H8" s="35" t="str">
        <f>+'. .'!G14</f>
        <v>・</v>
      </c>
      <c r="I8" s="35" t="str">
        <f>+'. .'!G16</f>
        <v>・</v>
      </c>
      <c r="J8" s="35" t="str">
        <f>+'. .'!G18</f>
        <v>・</v>
      </c>
      <c r="K8" s="35" t="str">
        <f>+'. .'!G20</f>
        <v>・</v>
      </c>
      <c r="L8" s="35" t="str">
        <f>+'. .'!G22</f>
        <v>・</v>
      </c>
      <c r="M8" s="35" t="str">
        <f>+'. .'!G24</f>
        <v>・</v>
      </c>
      <c r="N8" s="35" t="str">
        <f>+'. .'!G26</f>
        <v>・</v>
      </c>
      <c r="O8" s="35" t="str">
        <f>+'. .'!G28</f>
        <v>・</v>
      </c>
      <c r="P8" s="35" t="str">
        <f>+'. .'!G30</f>
        <v>・</v>
      </c>
      <c r="Q8" s="35" t="str">
        <f>+'. .'!G32</f>
        <v>・</v>
      </c>
      <c r="R8" s="35" t="str">
        <f>+'. .'!G34</f>
        <v>・</v>
      </c>
      <c r="S8" s="35" t="str">
        <f>+'. .'!G36</f>
        <v>・</v>
      </c>
      <c r="T8" s="35" t="str">
        <f>+'. .'!G38</f>
        <v>・</v>
      </c>
      <c r="U8" s="35" t="str">
        <f>+'. .'!G40</f>
        <v>・</v>
      </c>
      <c r="V8" s="35" t="str">
        <f>+'. .'!G42</f>
        <v>・</v>
      </c>
      <c r="W8" s="35" t="str">
        <f>+'. .'!G44</f>
        <v>・</v>
      </c>
    </row>
    <row r="9" spans="1:23" ht="14.25">
      <c r="A9" s="129" t="s">
        <v>61</v>
      </c>
      <c r="B9" s="128">
        <f>+A3</f>
        <v>0</v>
      </c>
      <c r="C9" s="13">
        <f>+'記入欄'!F7</f>
        <v>0</v>
      </c>
      <c r="D9" s="35" t="str">
        <f>+'. .'!I6</f>
        <v>・</v>
      </c>
      <c r="E9" s="35" t="str">
        <f>+'. .'!I8</f>
        <v>・</v>
      </c>
      <c r="F9" s="35" t="str">
        <f>+'. .'!I10</f>
        <v>・</v>
      </c>
      <c r="G9" s="35" t="str">
        <f>+'. .'!I12</f>
        <v>・</v>
      </c>
      <c r="H9" s="35" t="str">
        <f>+'. .'!I14</f>
        <v>・</v>
      </c>
      <c r="I9" s="35" t="str">
        <f>+'. .'!I16</f>
        <v>・</v>
      </c>
      <c r="J9" s="35" t="str">
        <f>+'. .'!I18</f>
        <v>・</v>
      </c>
      <c r="K9" s="35" t="str">
        <f>+'. .'!I20</f>
        <v>・</v>
      </c>
      <c r="L9" s="35" t="str">
        <f>+'. .'!I22</f>
        <v>・</v>
      </c>
      <c r="M9" s="35" t="str">
        <f>+'. .'!I24</f>
        <v>・</v>
      </c>
      <c r="N9" s="35" t="str">
        <f>+'. .'!I26</f>
        <v>・</v>
      </c>
      <c r="O9" s="35" t="str">
        <f>+'. .'!I28</f>
        <v>・</v>
      </c>
      <c r="P9" s="35" t="str">
        <f>+'. .'!I30</f>
        <v>・</v>
      </c>
      <c r="Q9" s="35" t="str">
        <f>+'. .'!I32</f>
        <v>・</v>
      </c>
      <c r="R9" s="35" t="str">
        <f>+'. .'!I34</f>
        <v>・</v>
      </c>
      <c r="S9" s="35" t="str">
        <f>+'. .'!I36</f>
        <v>・</v>
      </c>
      <c r="T9" s="35" t="str">
        <f>+'. .'!I38</f>
        <v>・</v>
      </c>
      <c r="U9" s="35" t="str">
        <f>+'. .'!I40</f>
        <v>・</v>
      </c>
      <c r="V9" s="35" t="str">
        <f>+'. .'!I42</f>
        <v>・</v>
      </c>
      <c r="W9" s="35" t="str">
        <f>+'. .'!I44</f>
        <v>・</v>
      </c>
    </row>
    <row r="10" spans="1:7" ht="13.5" customHeight="1">
      <c r="A10" s="121" t="s">
        <v>121</v>
      </c>
      <c r="B10" s="128">
        <f>+A3</f>
        <v>0</v>
      </c>
      <c r="C10" s="13">
        <f>+'記入欄'!H7</f>
        <v>0</v>
      </c>
      <c r="D10" s="35" t="str">
        <f>+'. .'!M6</f>
        <v>・</v>
      </c>
      <c r="E10" s="35" t="str">
        <f>+'. .'!M8</f>
        <v>・</v>
      </c>
      <c r="F10" s="35" t="str">
        <f>+'. .'!M10</f>
        <v>・</v>
      </c>
      <c r="G10" s="35" t="str">
        <f>+'. .'!M12</f>
        <v>・</v>
      </c>
    </row>
    <row r="11" ht="13.5" customHeight="1"/>
    <row r="12" ht="13.5" customHeight="1"/>
    <row r="13" ht="13.5" customHeight="1"/>
    <row r="14" ht="13.5" customHeight="1"/>
    <row r="15" ht="13.5" customHeight="1"/>
    <row r="16" ht="13.5" customHeight="1"/>
    <row r="17" ht="13.5" customHeight="1"/>
  </sheetData>
  <sheetProtection password="CC41" sheet="1"/>
  <printOptions/>
  <pageMargins left="0.75" right="0.75" top="1" bottom="1" header="0.512" footer="0.512"/>
  <pageSetup horizontalDpi="600" verticalDpi="600" orientation="portrait" paperSize="1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かずさん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大澤 一之</dc:creator>
  <cp:keywords/>
  <dc:description/>
  <cp:lastModifiedBy>kazunyan</cp:lastModifiedBy>
  <cp:lastPrinted>2010-07-07T10:54:23Z</cp:lastPrinted>
  <dcterms:created xsi:type="dcterms:W3CDTF">2003-05-28T01:11:30Z</dcterms:created>
  <dcterms:modified xsi:type="dcterms:W3CDTF">2013-10-29T04:50:57Z</dcterms:modified>
  <cp:category/>
  <cp:version/>
  <cp:contentType/>
  <cp:contentStatus/>
</cp:coreProperties>
</file>