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6035" windowHeight="10470" activeTab="0"/>
  </bookViews>
  <sheets>
    <sheet name="宿泊申込書excel" sheetId="1" r:id="rId1"/>
  </sheets>
  <definedNames>
    <definedName name="_xlnm.Print_Area" localSheetId="0">'宿泊申込書excel'!$A$1:$T$57</definedName>
  </definedNames>
  <calcPr fullCalcOnLoad="1"/>
</workbook>
</file>

<file path=xl/sharedStrings.xml><?xml version="1.0" encoding="utf-8"?>
<sst xmlns="http://schemas.openxmlformats.org/spreadsheetml/2006/main" count="126" uniqueCount="120">
  <si>
    <t>送信先：</t>
  </si>
  <si>
    <t>宿泊・弁当申込書</t>
  </si>
  <si>
    <t>（メール送信用excelフォーム）</t>
  </si>
  <si>
    <t>都道府県</t>
  </si>
  <si>
    <t>お名前</t>
  </si>
  <si>
    <t>携帯電話</t>
  </si>
  <si>
    <t>◆宿泊</t>
  </si>
  <si>
    <t>第一希望</t>
  </si>
  <si>
    <t>第２希望</t>
  </si>
  <si>
    <t>№</t>
  </si>
  <si>
    <t>区　分</t>
  </si>
  <si>
    <t>備　　考</t>
  </si>
  <si>
    <t>（欠食希望など特記事項があれば記入）</t>
  </si>
  <si>
    <t>例</t>
  </si>
  <si>
    <t>監督（教員）</t>
  </si>
  <si>
    <t>合　計</t>
  </si>
  <si>
    <t>※区分が【その他】の場合詳細を記入</t>
  </si>
  <si>
    <t>名</t>
  </si>
  <si>
    <t>◆交通手段</t>
  </si>
  <si>
    <t>※埼玉県内の移動手段をご記入ください。</t>
  </si>
  <si>
    <t>◆初日宿舎到着予定時刻</t>
  </si>
  <si>
    <t>時ごろ</t>
  </si>
  <si>
    <t>２．乗用車</t>
  </si>
  <si>
    <t>４．貸切バス（大型１２ｍ）</t>
  </si>
  <si>
    <t>５．貸切バス（中型９ｍ）</t>
  </si>
  <si>
    <t>６．貸切バス（マイクロ）</t>
  </si>
  <si>
    <t>７．他の参加チームに同乗</t>
  </si>
  <si>
    <t>〒</t>
  </si>
  <si>
    <t>ＴＥＬ</t>
  </si>
  <si>
    <t>ＦＡＸ</t>
  </si>
  <si>
    <t>日　　午後　</t>
  </si>
  <si>
    <r>
      <t xml:space="preserve">◆備考欄 </t>
    </r>
    <r>
      <rPr>
        <sz val="10"/>
        <rFont val="ＭＳ Ｐ明朝"/>
        <family val="1"/>
      </rPr>
      <t>（ご要望等ご記入ください）</t>
    </r>
  </si>
  <si>
    <t>３．ワゴン車・ＲＶ車</t>
  </si>
  <si>
    <t>フリガナ</t>
  </si>
  <si>
    <t>&lt;==①</t>
  </si>
  <si>
    <t>&lt;==②</t>
  </si>
  <si>
    <t>&lt;==③</t>
  </si>
  <si>
    <t>※</t>
  </si>
  <si>
    <t>マクロの設定が変えられない場合、ファイル名は</t>
  </si>
  <si>
    <t>で保存して送信してください。</t>
  </si>
  <si>
    <t>「フォーム保存」ボタンでファイルを保存してください。</t>
  </si>
  <si>
    <t>送信に関する詳しい説明は、</t>
  </si>
  <si>
    <t>テスト済みの安全なコードですので</t>
  </si>
  <si>
    <t>「マクロを有効」にしてファイルを開いてください。</t>
  </si>
  <si>
    <t>人数</t>
  </si>
  <si>
    <t>氏</t>
  </si>
  <si>
    <t>弁当</t>
  </si>
  <si>
    <t>○</t>
  </si>
  <si>
    <t>※記入欄が不足する場合備考欄にご記入ください。</t>
  </si>
  <si>
    <t>交</t>
  </si>
  <si>
    <r>
      <t xml:space="preserve">申込名
</t>
    </r>
    <r>
      <rPr>
        <sz val="8"/>
        <rFont val="ＭＳ Ｐ明朝"/>
        <family val="1"/>
      </rPr>
      <t>（団体・学校名）</t>
    </r>
  </si>
  <si>
    <r>
      <t xml:space="preserve">申込連絡者
住所・氏名
</t>
    </r>
    <r>
      <rPr>
        <sz val="10"/>
        <rFont val="ＭＳ Ｐ明朝"/>
        <family val="1"/>
      </rPr>
      <t>（書類送付先）</t>
    </r>
  </si>
  <si>
    <t>希望宿舎ランク</t>
  </si>
  <si>
    <t>性別</t>
  </si>
  <si>
    <t>男</t>
  </si>
  <si>
    <t>サイタマ　タロウ</t>
  </si>
  <si>
    <t>人乗</t>
  </si>
  <si>
    <t>勤務先の場合、名称まで</t>
  </si>
  <si>
    <t>詳しく記入してください。</t>
  </si>
  <si>
    <t>希1</t>
  </si>
  <si>
    <t>希2</t>
  </si>
  <si>
    <t>備考</t>
  </si>
  <si>
    <t>住1</t>
  </si>
  <si>
    <t>住2</t>
  </si>
  <si>
    <t>第３希望</t>
  </si>
  <si>
    <t>バスの場合</t>
  </si>
  <si>
    <t>〒</t>
  </si>
  <si>
    <t>Ｔ</t>
  </si>
  <si>
    <t>Ｆ</t>
  </si>
  <si>
    <t>Ｍ</t>
  </si>
  <si>
    <r>
      <t>または　</t>
    </r>
    <r>
      <rPr>
        <sz val="12"/>
        <rFont val="ＭＳ Ｐ明朝"/>
        <family val="1"/>
      </rPr>
      <t>reiwa@office.email.ne.jp</t>
    </r>
  </si>
  <si>
    <t>※満室の場合には他のランクにてご案内することもあります。</t>
  </si>
  <si>
    <t xml:space="preserve">  &lt;=メール送信はこちらをクリック</t>
  </si>
  <si>
    <t>台</t>
  </si>
  <si>
    <t>台数</t>
  </si>
  <si>
    <t>http://www.reiwakikaku.jp/</t>
  </si>
  <si>
    <t>１．公共交通手段（電車・タクシー等）</t>
  </si>
  <si>
    <t>に記載されています。(大会名のリンクを設置してあります。）</t>
  </si>
  <si>
    <t>このフォームはファイル名自動割付の為に、マクロプログラムを含んでいます。</t>
  </si>
  <si>
    <t>記入後、左の送信先をクリックしてメール送信してください。</t>
  </si>
  <si>
    <t>但し受付は先着順</t>
  </si>
  <si>
    <t>自動でファイル名が割り振られます。</t>
  </si>
  <si>
    <t>延べ宿泊数</t>
  </si>
  <si>
    <t>駐車費用は有料の場合もあります。また、車両により駐車に制限がある場合があります。予約確認書にてお確かめください。</t>
  </si>
  <si>
    <t>後日、予約確認書と請求書をお送りいたします。</t>
  </si>
  <si>
    <t>土日、休日を除き送信後24時間たっても返信メールが届かない場合にはお電話ください。</t>
  </si>
  <si>
    <t>【年月日_学校名】（100205_レイワ高等学校）</t>
  </si>
  <si>
    <t>◆昼食弁当</t>
  </si>
  <si>
    <t>各会場にお届けとなります。</t>
  </si>
  <si>
    <t>Ａ-2</t>
  </si>
  <si>
    <t>Ｂ-1</t>
  </si>
  <si>
    <t>Ｂ-2</t>
  </si>
  <si>
    <t>Ｃ-1</t>
  </si>
  <si>
    <t>Ｃ-2</t>
  </si>
  <si>
    <t>Ｄ-1</t>
  </si>
  <si>
    <t>Ｄ-2</t>
  </si>
  <si>
    <t>Ｅ-1</t>
  </si>
  <si>
    <t>Ｅ-2</t>
  </si>
  <si>
    <t>ヘリテイジ</t>
  </si>
  <si>
    <t>マロウドイン熊谷</t>
  </si>
  <si>
    <t>ガーデンパレス</t>
  </si>
  <si>
    <t>シティフィールド</t>
  </si>
  <si>
    <t>すずき</t>
  </si>
  <si>
    <t>シメイ</t>
  </si>
  <si>
    <t>　３月　　　　　　　　　　　</t>
  </si>
  <si>
    <t>例） 監督は26日の夕食不要　　喫煙希望</t>
  </si>
  <si>
    <t>第１１回全日本中学生バドミントン選手権大会</t>
  </si>
  <si>
    <t>交通備考（左記以外）</t>
  </si>
  <si>
    <t>ｅｍａｉｌ着信後に受信確認の返信メールを送信いたします。</t>
  </si>
  <si>
    <r>
      <t>添付</t>
    </r>
    <r>
      <rPr>
        <sz val="12"/>
        <color indexed="16"/>
        <rFont val="ＭＳ Ｐゴシック"/>
        <family val="3"/>
      </rPr>
      <t>を忘れないようご注意ください。</t>
    </r>
  </si>
  <si>
    <t>左上の送信先をクリックしてメール送信してください。</t>
  </si>
  <si>
    <t>申込期限　２月１７日（木）</t>
  </si>
  <si>
    <t>（男女選択）</t>
  </si>
  <si>
    <t>ガーデンパレス</t>
  </si>
  <si>
    <t>シティフィールド</t>
  </si>
  <si>
    <t>すずき</t>
  </si>
  <si>
    <t>（会社）</t>
  </si>
  <si>
    <r>
      <t>↑</t>
    </r>
    <r>
      <rPr>
        <sz val="9"/>
        <color indexed="10"/>
        <rFont val="ＭＳ Ｐゴシック"/>
        <family val="3"/>
      </rPr>
      <t>項目を選択</t>
    </r>
  </si>
  <si>
    <t>日替わり弁当お茶付　700円</t>
  </si>
  <si>
    <t>到着が極端に遅くなる場合夕食がとれない場合があります。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</si>
</sst>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#,##0&quot;名&quot;"/>
    <numFmt numFmtId="179" formatCode="#&quot;軒&quot;"/>
    <numFmt numFmtId="180" formatCode="m/d;@"/>
    <numFmt numFmtId="181" formatCode="\(aaa\)"/>
    <numFmt numFmtId="182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8"/>
      <color indexed="48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8"/>
      <color indexed="12"/>
      <name val="ＭＳ Ｐゴシック"/>
      <family val="3"/>
    </font>
    <font>
      <sz val="11"/>
      <color indexed="16"/>
      <name val="ＭＳ Ｐゴシック"/>
      <family val="3"/>
    </font>
    <font>
      <sz val="12"/>
      <color indexed="16"/>
      <name val="ＭＳ Ｐゴシック"/>
      <family val="3"/>
    </font>
    <font>
      <sz val="10"/>
      <color indexed="16"/>
      <name val="ＭＳ Ｐゴシック"/>
      <family val="3"/>
    </font>
    <font>
      <b/>
      <sz val="12"/>
      <color indexed="53"/>
      <name val="ＭＳ Ｐゴシック"/>
      <family val="3"/>
    </font>
    <font>
      <sz val="9"/>
      <color indexed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ck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hair"/>
    </border>
    <border>
      <left style="thin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n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dotted">
        <color indexed="22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>
        <color indexed="22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hair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23" borderId="0" xfId="0" applyFill="1" applyAlignment="1">
      <alignment/>
    </xf>
    <xf numFmtId="0" fontId="21" fillId="23" borderId="0" xfId="0" applyFont="1" applyFill="1" applyAlignment="1">
      <alignment vertical="center"/>
    </xf>
    <xf numFmtId="0" fontId="22" fillId="23" borderId="0" xfId="0" applyFont="1" applyFill="1" applyAlignment="1">
      <alignment horizontal="right"/>
    </xf>
    <xf numFmtId="0" fontId="23" fillId="23" borderId="0" xfId="0" applyFont="1" applyFill="1" applyAlignment="1">
      <alignment vertical="center"/>
    </xf>
    <xf numFmtId="0" fontId="21" fillId="23" borderId="0" xfId="0" applyFont="1" applyFill="1" applyAlignment="1">
      <alignment horizontal="right" vertical="center"/>
    </xf>
    <xf numFmtId="49" fontId="24" fillId="24" borderId="0" xfId="0" applyNumberFormat="1" applyFont="1" applyFill="1" applyAlignment="1">
      <alignment horizontal="right"/>
    </xf>
    <xf numFmtId="0" fontId="24" fillId="24" borderId="0" xfId="0" applyFont="1" applyFill="1" applyAlignment="1">
      <alignment vertical="top" wrapText="1"/>
    </xf>
    <xf numFmtId="0" fontId="0" fillId="24" borderId="0" xfId="0" applyFill="1" applyAlignment="1">
      <alignment/>
    </xf>
    <xf numFmtId="0" fontId="25" fillId="23" borderId="0" xfId="0" applyFont="1" applyFill="1" applyBorder="1" applyAlignment="1">
      <alignment horizontal="center" vertical="center"/>
    </xf>
    <xf numFmtId="0" fontId="26" fillId="23" borderId="0" xfId="0" applyFont="1" applyFill="1" applyAlignment="1">
      <alignment vertical="center"/>
    </xf>
    <xf numFmtId="0" fontId="27" fillId="23" borderId="0" xfId="0" applyFont="1" applyFill="1" applyAlignment="1">
      <alignment vertical="center"/>
    </xf>
    <xf numFmtId="0" fontId="21" fillId="23" borderId="0" xfId="0" applyFont="1" applyFill="1" applyAlignment="1">
      <alignment horizontal="center" vertical="center"/>
    </xf>
    <xf numFmtId="0" fontId="0" fillId="23" borderId="0" xfId="0" applyFill="1" applyBorder="1" applyAlignment="1">
      <alignment/>
    </xf>
    <xf numFmtId="0" fontId="21" fillId="23" borderId="0" xfId="0" applyFont="1" applyFill="1" applyBorder="1" applyAlignment="1">
      <alignment vertical="center"/>
    </xf>
    <xf numFmtId="0" fontId="21" fillId="23" borderId="0" xfId="0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 vertical="center"/>
    </xf>
    <xf numFmtId="0" fontId="21" fillId="23" borderId="0" xfId="0" applyFont="1" applyFill="1" applyBorder="1" applyAlignment="1">
      <alignment horizontal="right" vertical="center"/>
    </xf>
    <xf numFmtId="0" fontId="29" fillId="23" borderId="0" xfId="0" applyFont="1" applyFill="1" applyBorder="1" applyAlignment="1">
      <alignment horizontal="right" vertical="center"/>
    </xf>
    <xf numFmtId="0" fontId="28" fillId="23" borderId="0" xfId="0" applyFont="1" applyFill="1" applyBorder="1" applyAlignment="1">
      <alignment vertical="center" shrinkToFit="1"/>
    </xf>
    <xf numFmtId="0" fontId="30" fillId="23" borderId="0" xfId="0" applyFont="1" applyFill="1" applyAlignment="1">
      <alignment vertical="center"/>
    </xf>
    <xf numFmtId="0" fontId="30" fillId="23" borderId="0" xfId="0" applyFont="1" applyFill="1" applyAlignment="1">
      <alignment vertical="top"/>
    </xf>
    <xf numFmtId="0" fontId="30" fillId="23" borderId="0" xfId="0" applyFont="1" applyFill="1" applyBorder="1" applyAlignment="1">
      <alignment/>
    </xf>
    <xf numFmtId="0" fontId="29" fillId="23" borderId="0" xfId="0" applyFont="1" applyFill="1" applyAlignment="1">
      <alignment vertical="center"/>
    </xf>
    <xf numFmtId="0" fontId="21" fillId="23" borderId="0" xfId="0" applyFont="1" applyFill="1" applyBorder="1" applyAlignment="1">
      <alignment vertical="center" wrapText="1"/>
    </xf>
    <xf numFmtId="180" fontId="21" fillId="23" borderId="11" xfId="0" applyNumberFormat="1" applyFont="1" applyFill="1" applyBorder="1" applyAlignment="1">
      <alignment vertical="center" shrinkToFit="1"/>
    </xf>
    <xf numFmtId="180" fontId="21" fillId="23" borderId="12" xfId="0" applyNumberFormat="1" applyFont="1" applyFill="1" applyBorder="1" applyAlignment="1">
      <alignment vertical="center" shrinkToFit="1"/>
    </xf>
    <xf numFmtId="181" fontId="29" fillId="23" borderId="13" xfId="0" applyNumberFormat="1" applyFont="1" applyFill="1" applyBorder="1" applyAlignment="1">
      <alignment horizontal="center" vertical="center" shrinkToFit="1"/>
    </xf>
    <xf numFmtId="181" fontId="29" fillId="23" borderId="14" xfId="0" applyNumberFormat="1" applyFont="1" applyFill="1" applyBorder="1" applyAlignment="1">
      <alignment horizontal="center" vertical="center" shrinkToFit="1"/>
    </xf>
    <xf numFmtId="0" fontId="28" fillId="24" borderId="0" xfId="0" applyFont="1" applyFill="1" applyBorder="1" applyAlignment="1">
      <alignment vertical="center" shrinkToFit="1"/>
    </xf>
    <xf numFmtId="0" fontId="33" fillId="23" borderId="0" xfId="0" applyFont="1" applyFill="1" applyAlignment="1">
      <alignment vertical="center"/>
    </xf>
    <xf numFmtId="0" fontId="30" fillId="23" borderId="0" xfId="0" applyFont="1" applyFill="1" applyBorder="1" applyAlignment="1">
      <alignment vertical="top"/>
    </xf>
    <xf numFmtId="0" fontId="30" fillId="23" borderId="0" xfId="0" applyFont="1" applyFill="1" applyBorder="1" applyAlignment="1">
      <alignment vertical="center"/>
    </xf>
    <xf numFmtId="0" fontId="35" fillId="23" borderId="0" xfId="0" applyFont="1" applyFill="1" applyBorder="1" applyAlignment="1">
      <alignment/>
    </xf>
    <xf numFmtId="0" fontId="35" fillId="23" borderId="0" xfId="0" applyFont="1" applyFill="1" applyAlignment="1">
      <alignment/>
    </xf>
    <xf numFmtId="0" fontId="21" fillId="23" borderId="15" xfId="0" applyFont="1" applyFill="1" applyBorder="1" applyAlignment="1">
      <alignment vertical="center"/>
    </xf>
    <xf numFmtId="0" fontId="33" fillId="23" borderId="0" xfId="0" applyFont="1" applyFill="1" applyBorder="1" applyAlignment="1">
      <alignment horizontal="right"/>
    </xf>
    <xf numFmtId="0" fontId="30" fillId="23" borderId="0" xfId="0" applyFont="1" applyFill="1" applyBorder="1" applyAlignment="1">
      <alignment horizontal="right"/>
    </xf>
    <xf numFmtId="0" fontId="28" fillId="23" borderId="0" xfId="0" applyFont="1" applyFill="1" applyAlignment="1">
      <alignment vertical="center"/>
    </xf>
    <xf numFmtId="0" fontId="28" fillId="23" borderId="0" xfId="0" applyFont="1" applyFill="1" applyAlignment="1">
      <alignment horizontal="right" vertical="center"/>
    </xf>
    <xf numFmtId="0" fontId="28" fillId="23" borderId="0" xfId="0" applyFont="1" applyFill="1" applyBorder="1" applyAlignment="1">
      <alignment vertical="center"/>
    </xf>
    <xf numFmtId="0" fontId="29" fillId="23" borderId="0" xfId="0" applyFont="1" applyFill="1" applyBorder="1" applyAlignment="1">
      <alignment vertical="center"/>
    </xf>
    <xf numFmtId="0" fontId="23" fillId="23" borderId="0" xfId="0" applyFont="1" applyFill="1" applyBorder="1" applyAlignment="1">
      <alignment vertical="center"/>
    </xf>
    <xf numFmtId="0" fontId="21" fillId="23" borderId="16" xfId="0" applyFont="1" applyFill="1" applyBorder="1" applyAlignment="1">
      <alignment vertical="center"/>
    </xf>
    <xf numFmtId="0" fontId="21" fillId="23" borderId="17" xfId="0" applyFont="1" applyFill="1" applyBorder="1" applyAlignment="1">
      <alignment vertical="center"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23" fillId="23" borderId="20" xfId="0" applyFont="1" applyFill="1" applyBorder="1" applyAlignment="1">
      <alignment vertical="center"/>
    </xf>
    <xf numFmtId="0" fontId="21" fillId="23" borderId="20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/>
    </xf>
    <xf numFmtId="0" fontId="21" fillId="24" borderId="16" xfId="0" applyFont="1" applyFill="1" applyBorder="1" applyAlignment="1" applyProtection="1">
      <alignment horizontal="center" vertical="center"/>
      <protection locked="0"/>
    </xf>
    <xf numFmtId="0" fontId="21" fillId="24" borderId="21" xfId="0" applyFont="1" applyFill="1" applyBorder="1" applyAlignment="1" applyProtection="1">
      <alignment horizontal="center" vertical="center"/>
      <protection locked="0"/>
    </xf>
    <xf numFmtId="0" fontId="21" fillId="24" borderId="22" xfId="0" applyFont="1" applyFill="1" applyBorder="1" applyAlignment="1" applyProtection="1">
      <alignment horizontal="center" vertical="center"/>
      <protection locked="0"/>
    </xf>
    <xf numFmtId="0" fontId="21" fillId="24" borderId="17" xfId="0" applyFont="1" applyFill="1" applyBorder="1" applyAlignment="1" applyProtection="1">
      <alignment vertical="center"/>
      <protection locked="0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center"/>
    </xf>
    <xf numFmtId="0" fontId="21" fillId="24" borderId="0" xfId="0" applyFont="1" applyFill="1" applyAlignment="1">
      <alignment horizontal="center"/>
    </xf>
    <xf numFmtId="0" fontId="21" fillId="24" borderId="23" xfId="0" applyFont="1" applyFill="1" applyBorder="1" applyAlignment="1" applyProtection="1">
      <alignment horizontal="center" vertical="center"/>
      <protection locked="0"/>
    </xf>
    <xf numFmtId="0" fontId="21" fillId="25" borderId="0" xfId="0" applyFont="1" applyFill="1" applyAlignment="1">
      <alignment/>
    </xf>
    <xf numFmtId="0" fontId="21" fillId="26" borderId="0" xfId="0" applyFont="1" applyFill="1" applyAlignment="1">
      <alignment/>
    </xf>
    <xf numFmtId="0" fontId="28" fillId="23" borderId="24" xfId="0" applyFont="1" applyFill="1" applyBorder="1" applyAlignment="1">
      <alignment horizontal="center" vertical="center"/>
    </xf>
    <xf numFmtId="0" fontId="21" fillId="23" borderId="0" xfId="0" applyFont="1" applyFill="1" applyBorder="1" applyAlignment="1">
      <alignment horizontal="center" vertical="center" wrapText="1"/>
    </xf>
    <xf numFmtId="38" fontId="21" fillId="24" borderId="0" xfId="49" applyFont="1" applyFill="1" applyAlignment="1">
      <alignment horizontal="center"/>
    </xf>
    <xf numFmtId="0" fontId="28" fillId="23" borderId="0" xfId="0" applyFont="1" applyFill="1" applyBorder="1" applyAlignment="1">
      <alignment horizontal="right" vertical="center"/>
    </xf>
    <xf numFmtId="0" fontId="27" fillId="23" borderId="0" xfId="0" applyFont="1" applyFill="1" applyBorder="1" applyAlignment="1">
      <alignment vertical="center"/>
    </xf>
    <xf numFmtId="0" fontId="0" fillId="23" borderId="0" xfId="0" applyFont="1" applyFill="1" applyAlignment="1">
      <alignment horizontal="right"/>
    </xf>
    <xf numFmtId="0" fontId="35" fillId="23" borderId="0" xfId="0" applyFont="1" applyFill="1" applyAlignment="1">
      <alignment horizontal="right"/>
    </xf>
    <xf numFmtId="0" fontId="29" fillId="23" borderId="0" xfId="0" applyFont="1" applyFill="1" applyAlignment="1">
      <alignment/>
    </xf>
    <xf numFmtId="0" fontId="21" fillId="23" borderId="25" xfId="0" applyFont="1" applyFill="1" applyBorder="1" applyAlignment="1">
      <alignment horizontal="center" vertical="center"/>
    </xf>
    <xf numFmtId="0" fontId="21" fillId="23" borderId="23" xfId="0" applyFont="1" applyFill="1" applyBorder="1" applyAlignment="1">
      <alignment horizontal="center" vertical="center"/>
    </xf>
    <xf numFmtId="0" fontId="27" fillId="24" borderId="0" xfId="0" applyFont="1" applyFill="1" applyAlignment="1">
      <alignment/>
    </xf>
    <xf numFmtId="0" fontId="22" fillId="24" borderId="17" xfId="0" applyFont="1" applyFill="1" applyBorder="1" applyAlignment="1" applyProtection="1">
      <alignment vertical="center"/>
      <protection locked="0"/>
    </xf>
    <xf numFmtId="0" fontId="39" fillId="23" borderId="0" xfId="0" applyFont="1" applyFill="1" applyBorder="1" applyAlignment="1">
      <alignment horizontal="right" vertical="top"/>
    </xf>
    <xf numFmtId="0" fontId="33" fillId="23" borderId="25" xfId="0" applyFont="1" applyFill="1" applyBorder="1" applyAlignment="1">
      <alignment horizontal="right"/>
    </xf>
    <xf numFmtId="0" fontId="33" fillId="23" borderId="26" xfId="0" applyFont="1" applyFill="1" applyBorder="1" applyAlignment="1">
      <alignment horizontal="right"/>
    </xf>
    <xf numFmtId="0" fontId="21" fillId="23" borderId="27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0" fillId="23" borderId="29" xfId="0" applyFont="1" applyFill="1" applyBorder="1" applyAlignment="1">
      <alignment horizontal="center" vertical="center"/>
    </xf>
    <xf numFmtId="0" fontId="30" fillId="23" borderId="30" xfId="0" applyFont="1" applyFill="1" applyBorder="1" applyAlignment="1">
      <alignment horizontal="center" vertical="center"/>
    </xf>
    <xf numFmtId="182" fontId="34" fillId="23" borderId="31" xfId="0" applyNumberFormat="1" applyFont="1" applyFill="1" applyBorder="1" applyAlignment="1">
      <alignment vertical="center"/>
    </xf>
    <xf numFmtId="182" fontId="34" fillId="23" borderId="32" xfId="0" applyNumberFormat="1" applyFont="1" applyFill="1" applyBorder="1" applyAlignment="1">
      <alignment vertical="center"/>
    </xf>
    <xf numFmtId="0" fontId="21" fillId="24" borderId="33" xfId="0" applyFont="1" applyFill="1" applyBorder="1" applyAlignment="1" applyProtection="1">
      <alignment horizontal="center" vertical="center"/>
      <protection locked="0"/>
    </xf>
    <xf numFmtId="0" fontId="21" fillId="24" borderId="34" xfId="0" applyFont="1" applyFill="1" applyBorder="1" applyAlignment="1" applyProtection="1">
      <alignment horizontal="center" vertical="center"/>
      <protection locked="0"/>
    </xf>
    <xf numFmtId="0" fontId="21" fillId="24" borderId="35" xfId="0" applyFont="1" applyFill="1" applyBorder="1" applyAlignment="1" applyProtection="1">
      <alignment horizontal="center" vertical="center"/>
      <protection locked="0"/>
    </xf>
    <xf numFmtId="0" fontId="21" fillId="24" borderId="36" xfId="0" applyFont="1" applyFill="1" applyBorder="1" applyAlignment="1" applyProtection="1">
      <alignment horizontal="center" vertical="center"/>
      <protection locked="0"/>
    </xf>
    <xf numFmtId="0" fontId="21" fillId="24" borderId="37" xfId="0" applyFont="1" applyFill="1" applyBorder="1" applyAlignment="1" applyProtection="1">
      <alignment horizontal="center" vertical="center"/>
      <protection locked="0"/>
    </xf>
    <xf numFmtId="0" fontId="0" fillId="23" borderId="38" xfId="0" applyFill="1" applyBorder="1" applyAlignment="1">
      <alignment/>
    </xf>
    <xf numFmtId="0" fontId="0" fillId="23" borderId="39" xfId="0" applyFill="1" applyBorder="1" applyAlignment="1">
      <alignment/>
    </xf>
    <xf numFmtId="0" fontId="21" fillId="23" borderId="40" xfId="0" applyFont="1" applyFill="1" applyBorder="1" applyAlignment="1">
      <alignment vertical="center"/>
    </xf>
    <xf numFmtId="0" fontId="30" fillId="23" borderId="40" xfId="0" applyFont="1" applyFill="1" applyBorder="1" applyAlignment="1">
      <alignment/>
    </xf>
    <xf numFmtId="0" fontId="30" fillId="23" borderId="40" xfId="0" applyFont="1" applyFill="1" applyBorder="1" applyAlignment="1">
      <alignment vertical="top"/>
    </xf>
    <xf numFmtId="0" fontId="21" fillId="23" borderId="41" xfId="0" applyFont="1" applyFill="1" applyBorder="1" applyAlignment="1">
      <alignment vertical="center"/>
    </xf>
    <xf numFmtId="0" fontId="0" fillId="23" borderId="41" xfId="0" applyFill="1" applyBorder="1" applyAlignment="1">
      <alignment/>
    </xf>
    <xf numFmtId="0" fontId="21" fillId="23" borderId="42" xfId="0" applyFont="1" applyFill="1" applyBorder="1" applyAlignment="1">
      <alignment vertical="center"/>
    </xf>
    <xf numFmtId="0" fontId="21" fillId="23" borderId="43" xfId="0" applyFont="1" applyFill="1" applyBorder="1" applyAlignment="1">
      <alignment vertical="center"/>
    </xf>
    <xf numFmtId="0" fontId="28" fillId="23" borderId="44" xfId="0" applyFont="1" applyFill="1" applyBorder="1" applyAlignment="1">
      <alignment vertical="center" shrinkToFit="1"/>
    </xf>
    <xf numFmtId="0" fontId="28" fillId="23" borderId="15" xfId="0" applyFont="1" applyFill="1" applyBorder="1" applyAlignment="1">
      <alignment vertical="center" shrinkToFit="1"/>
    </xf>
    <xf numFmtId="0" fontId="21" fillId="23" borderId="39" xfId="0" applyFont="1" applyFill="1" applyBorder="1" applyAlignment="1">
      <alignment horizontal="center" vertical="center"/>
    </xf>
    <xf numFmtId="0" fontId="0" fillId="23" borderId="45" xfId="0" applyFill="1" applyBorder="1" applyAlignment="1">
      <alignment/>
    </xf>
    <xf numFmtId="0" fontId="40" fillId="24" borderId="0" xfId="43" applyFont="1" applyFill="1" applyAlignment="1">
      <alignment/>
    </xf>
    <xf numFmtId="182" fontId="29" fillId="24" borderId="39" xfId="0" applyNumberFormat="1" applyFont="1" applyFill="1" applyBorder="1" applyAlignment="1" applyProtection="1">
      <alignment horizontal="right" vertical="center"/>
      <protection locked="0"/>
    </xf>
    <xf numFmtId="0" fontId="21" fillId="24" borderId="15" xfId="0" applyFont="1" applyFill="1" applyBorder="1" applyAlignment="1" applyProtection="1">
      <alignment horizontal="left" vertical="center"/>
      <protection locked="0"/>
    </xf>
    <xf numFmtId="0" fontId="41" fillId="24" borderId="0" xfId="0" applyFont="1" applyFill="1" applyAlignment="1">
      <alignment vertical="center"/>
    </xf>
    <xf numFmtId="182" fontId="30" fillId="23" borderId="0" xfId="0" applyNumberFormat="1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2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82" fontId="21" fillId="24" borderId="46" xfId="0" applyNumberFormat="1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vertical="center"/>
      <protection locked="0"/>
    </xf>
    <xf numFmtId="180" fontId="29" fillId="23" borderId="47" xfId="0" applyNumberFormat="1" applyFont="1" applyFill="1" applyBorder="1" applyAlignment="1">
      <alignment vertical="center"/>
    </xf>
    <xf numFmtId="0" fontId="34" fillId="0" borderId="48" xfId="0" applyFont="1" applyFill="1" applyBorder="1" applyAlignment="1" applyProtection="1">
      <alignment vertical="center"/>
      <protection locked="0"/>
    </xf>
    <xf numFmtId="0" fontId="34" fillId="0" borderId="49" xfId="0" applyFont="1" applyFill="1" applyBorder="1" applyAlignment="1" applyProtection="1">
      <alignment vertical="center"/>
      <protection locked="0"/>
    </xf>
    <xf numFmtId="0" fontId="34" fillId="0" borderId="50" xfId="0" applyFont="1" applyFill="1" applyBorder="1" applyAlignment="1" applyProtection="1">
      <alignment vertical="center"/>
      <protection locked="0"/>
    </xf>
    <xf numFmtId="0" fontId="41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43" fillId="24" borderId="0" xfId="0" applyFont="1" applyFill="1" applyAlignment="1">
      <alignment vertical="center"/>
    </xf>
    <xf numFmtId="0" fontId="45" fillId="24" borderId="0" xfId="0" applyFont="1" applyFill="1" applyAlignment="1">
      <alignment vertical="top"/>
    </xf>
    <xf numFmtId="0" fontId="46" fillId="24" borderId="0" xfId="0" applyFont="1" applyFill="1" applyAlignment="1">
      <alignment vertical="center"/>
    </xf>
    <xf numFmtId="49" fontId="41" fillId="24" borderId="0" xfId="0" applyNumberFormat="1" applyFont="1" applyFill="1" applyAlignment="1">
      <alignment horizontal="right"/>
    </xf>
    <xf numFmtId="0" fontId="30" fillId="21" borderId="0" xfId="0" applyFont="1" applyFill="1" applyBorder="1" applyAlignment="1" applyProtection="1">
      <alignment horizontal="right" vertical="center"/>
      <protection locked="0"/>
    </xf>
    <xf numFmtId="182" fontId="21" fillId="24" borderId="0" xfId="0" applyNumberFormat="1" applyFont="1" applyFill="1" applyAlignment="1">
      <alignment horizontal="center"/>
    </xf>
    <xf numFmtId="0" fontId="0" fillId="21" borderId="0" xfId="0" applyFill="1" applyAlignment="1">
      <alignment/>
    </xf>
    <xf numFmtId="0" fontId="37" fillId="21" borderId="0" xfId="0" applyFont="1" applyFill="1" applyAlignment="1">
      <alignment horizontal="right" vertical="center"/>
    </xf>
    <xf numFmtId="0" fontId="6" fillId="21" borderId="0" xfId="43" applyFill="1" applyBorder="1" applyAlignment="1">
      <alignment vertical="center"/>
    </xf>
    <xf numFmtId="0" fontId="38" fillId="21" borderId="0" xfId="0" applyFont="1" applyFill="1" applyBorder="1" applyAlignment="1">
      <alignment vertical="center"/>
    </xf>
    <xf numFmtId="0" fontId="10" fillId="23" borderId="41" xfId="0" applyFont="1" applyFill="1" applyBorder="1" applyAlignment="1">
      <alignment/>
    </xf>
    <xf numFmtId="0" fontId="29" fillId="24" borderId="51" xfId="0" applyFont="1" applyFill="1" applyBorder="1" applyAlignment="1" applyProtection="1">
      <alignment vertical="center" shrinkToFit="1"/>
      <protection locked="0"/>
    </xf>
    <xf numFmtId="0" fontId="29" fillId="24" borderId="33" xfId="0" applyFont="1" applyFill="1" applyBorder="1" applyAlignment="1" applyProtection="1">
      <alignment vertical="center" shrinkToFit="1"/>
      <protection locked="0"/>
    </xf>
    <xf numFmtId="0" fontId="29" fillId="24" borderId="52" xfId="0" applyFont="1" applyFill="1" applyBorder="1" applyAlignment="1" applyProtection="1">
      <alignment vertical="center" shrinkToFit="1"/>
      <protection locked="0"/>
    </xf>
    <xf numFmtId="0" fontId="31" fillId="24" borderId="53" xfId="0" applyFont="1" applyFill="1" applyBorder="1" applyAlignment="1" applyProtection="1">
      <alignment horizontal="center" vertical="center"/>
      <protection locked="0"/>
    </xf>
    <xf numFmtId="49" fontId="41" fillId="24" borderId="0" xfId="0" applyNumberFormat="1" applyFont="1" applyFill="1" applyAlignment="1">
      <alignment horizontal="right"/>
    </xf>
    <xf numFmtId="22" fontId="35" fillId="23" borderId="54" xfId="0" applyNumberFormat="1" applyFont="1" applyFill="1" applyBorder="1" applyAlignment="1">
      <alignment vertical="center"/>
    </xf>
    <xf numFmtId="0" fontId="23" fillId="24" borderId="44" xfId="0" applyFont="1" applyFill="1" applyBorder="1" applyAlignment="1" applyProtection="1">
      <alignment horizontal="left" vertical="center" indent="1"/>
      <protection locked="0"/>
    </xf>
    <xf numFmtId="0" fontId="21" fillId="23" borderId="28" xfId="0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 horizontal="center" vertical="center"/>
    </xf>
    <xf numFmtId="0" fontId="21" fillId="23" borderId="55" xfId="0" applyFont="1" applyFill="1" applyBorder="1" applyAlignment="1">
      <alignment horizontal="center" vertical="center"/>
    </xf>
    <xf numFmtId="180" fontId="21" fillId="23" borderId="47" xfId="0" applyNumberFormat="1" applyFont="1" applyFill="1" applyBorder="1" applyAlignment="1">
      <alignment horizontal="center" vertical="center" shrinkToFit="1"/>
    </xf>
    <xf numFmtId="180" fontId="21" fillId="23" borderId="56" xfId="0" applyNumberFormat="1" applyFont="1" applyFill="1" applyBorder="1" applyAlignment="1">
      <alignment horizontal="center" vertical="center" shrinkToFit="1"/>
    </xf>
    <xf numFmtId="0" fontId="30" fillId="23" borderId="25" xfId="0" applyFont="1" applyFill="1" applyBorder="1" applyAlignment="1">
      <alignment horizontal="center" vertical="center"/>
    </xf>
    <xf numFmtId="0" fontId="30" fillId="23" borderId="15" xfId="0" applyFont="1" applyFill="1" applyBorder="1" applyAlignment="1">
      <alignment horizontal="center" vertical="center"/>
    </xf>
    <xf numFmtId="0" fontId="30" fillId="23" borderId="57" xfId="0" applyFont="1" applyFill="1" applyBorder="1" applyAlignment="1">
      <alignment horizontal="center" vertical="center"/>
    </xf>
    <xf numFmtId="0" fontId="31" fillId="24" borderId="58" xfId="0" applyFont="1" applyFill="1" applyBorder="1" applyAlignment="1" applyProtection="1">
      <alignment horizontal="center" vertical="center"/>
      <protection locked="0"/>
    </xf>
    <xf numFmtId="0" fontId="31" fillId="24" borderId="41" xfId="0" applyFont="1" applyFill="1" applyBorder="1" applyAlignment="1" applyProtection="1">
      <alignment horizontal="center" vertical="center"/>
      <protection locked="0"/>
    </xf>
    <xf numFmtId="0" fontId="31" fillId="24" borderId="59" xfId="0" applyFont="1" applyFill="1" applyBorder="1" applyAlignment="1" applyProtection="1">
      <alignment horizontal="center" vertical="center"/>
      <protection locked="0"/>
    </xf>
    <xf numFmtId="0" fontId="31" fillId="24" borderId="36" xfId="0" applyFont="1" applyFill="1" applyBorder="1" applyAlignment="1" applyProtection="1">
      <alignment horizontal="center" vertical="center"/>
      <protection locked="0"/>
    </xf>
    <xf numFmtId="0" fontId="31" fillId="24" borderId="39" xfId="0" applyFont="1" applyFill="1" applyBorder="1" applyAlignment="1" applyProtection="1">
      <alignment horizontal="center" vertical="center"/>
      <protection locked="0"/>
    </xf>
    <xf numFmtId="0" fontId="31" fillId="24" borderId="60" xfId="0" applyFont="1" applyFill="1" applyBorder="1" applyAlignment="1" applyProtection="1">
      <alignment horizontal="center" vertical="center"/>
      <protection locked="0"/>
    </xf>
    <xf numFmtId="182" fontId="30" fillId="23" borderId="36" xfId="0" applyNumberFormat="1" applyFont="1" applyFill="1" applyBorder="1" applyAlignment="1">
      <alignment horizontal="center" vertical="center" shrinkToFit="1"/>
    </xf>
    <xf numFmtId="182" fontId="30" fillId="23" borderId="39" xfId="0" applyNumberFormat="1" applyFont="1" applyFill="1" applyBorder="1" applyAlignment="1">
      <alignment horizontal="center" vertical="center" shrinkToFit="1"/>
    </xf>
    <xf numFmtId="182" fontId="30" fillId="23" borderId="60" xfId="0" applyNumberFormat="1" applyFont="1" applyFill="1" applyBorder="1" applyAlignment="1">
      <alignment horizontal="center" vertical="center" shrinkToFit="1"/>
    </xf>
    <xf numFmtId="0" fontId="29" fillId="24" borderId="23" xfId="0" applyFont="1" applyFill="1" applyBorder="1" applyAlignment="1" applyProtection="1">
      <alignment vertical="center" shrinkToFit="1"/>
      <protection locked="0"/>
    </xf>
    <xf numFmtId="0" fontId="29" fillId="24" borderId="17" xfId="0" applyFont="1" applyFill="1" applyBorder="1" applyAlignment="1" applyProtection="1">
      <alignment vertical="center" shrinkToFit="1"/>
      <protection locked="0"/>
    </xf>
    <xf numFmtId="0" fontId="29" fillId="24" borderId="61" xfId="0" applyFont="1" applyFill="1" applyBorder="1" applyAlignment="1" applyProtection="1">
      <alignment vertical="center" shrinkToFit="1"/>
      <protection locked="0"/>
    </xf>
    <xf numFmtId="0" fontId="32" fillId="23" borderId="28" xfId="0" applyFont="1" applyFill="1" applyBorder="1" applyAlignment="1">
      <alignment vertical="top"/>
    </xf>
    <xf numFmtId="0" fontId="32" fillId="23" borderId="10" xfId="0" applyFont="1" applyFill="1" applyBorder="1" applyAlignment="1">
      <alignment vertical="top"/>
    </xf>
    <xf numFmtId="0" fontId="32" fillId="23" borderId="55" xfId="0" applyFont="1" applyFill="1" applyBorder="1" applyAlignment="1">
      <alignment vertical="top"/>
    </xf>
    <xf numFmtId="0" fontId="31" fillId="24" borderId="62" xfId="0" applyFont="1" applyFill="1" applyBorder="1" applyAlignment="1" applyProtection="1">
      <alignment horizontal="center" vertical="center"/>
      <protection locked="0"/>
    </xf>
    <xf numFmtId="0" fontId="21" fillId="23" borderId="31" xfId="0" applyFont="1" applyFill="1" applyBorder="1" applyAlignment="1">
      <alignment horizontal="center" vertical="center"/>
    </xf>
    <xf numFmtId="0" fontId="21" fillId="23" borderId="0" xfId="0" applyFont="1" applyFill="1" applyBorder="1" applyAlignment="1">
      <alignment horizontal="center" vertical="center"/>
    </xf>
    <xf numFmtId="0" fontId="21" fillId="23" borderId="25" xfId="0" applyFont="1" applyFill="1" applyBorder="1" applyAlignment="1">
      <alignment horizontal="center" vertical="center"/>
    </xf>
    <xf numFmtId="0" fontId="21" fillId="23" borderId="15" xfId="0" applyFont="1" applyFill="1" applyBorder="1" applyAlignment="1">
      <alignment horizontal="center" vertical="center"/>
    </xf>
    <xf numFmtId="0" fontId="28" fillId="24" borderId="23" xfId="0" applyFont="1" applyFill="1" applyBorder="1" applyAlignment="1" applyProtection="1">
      <alignment horizontal="center" vertical="center" shrinkToFit="1"/>
      <protection locked="0"/>
    </xf>
    <xf numFmtId="0" fontId="28" fillId="24" borderId="17" xfId="0" applyFont="1" applyFill="1" applyBorder="1" applyAlignment="1" applyProtection="1">
      <alignment horizontal="center" vertical="center" shrinkToFit="1"/>
      <protection locked="0"/>
    </xf>
    <xf numFmtId="0" fontId="21" fillId="24" borderId="63" xfId="0" applyFont="1" applyFill="1" applyBorder="1" applyAlignment="1" applyProtection="1">
      <alignment horizontal="left" vertical="center" indent="1" shrinkToFit="1"/>
      <protection locked="0"/>
    </xf>
    <xf numFmtId="0" fontId="21" fillId="24" borderId="17" xfId="0" applyFont="1" applyFill="1" applyBorder="1" applyAlignment="1" applyProtection="1">
      <alignment horizontal="left" vertical="center" indent="1" shrinkToFit="1"/>
      <protection locked="0"/>
    </xf>
    <xf numFmtId="0" fontId="21" fillId="24" borderId="64" xfId="0" applyFont="1" applyFill="1" applyBorder="1" applyAlignment="1" applyProtection="1">
      <alignment horizontal="left" vertical="center" indent="1" shrinkToFit="1"/>
      <protection locked="0"/>
    </xf>
    <xf numFmtId="0" fontId="21" fillId="24" borderId="65" xfId="0" applyFont="1" applyFill="1" applyBorder="1" applyAlignment="1" applyProtection="1">
      <alignment vertical="center"/>
      <protection locked="0"/>
    </xf>
    <xf numFmtId="0" fontId="21" fillId="24" borderId="66" xfId="0" applyFont="1" applyFill="1" applyBorder="1" applyAlignment="1" applyProtection="1">
      <alignment horizontal="left" vertical="center" indent="1" shrinkToFit="1"/>
      <protection locked="0"/>
    </xf>
    <xf numFmtId="0" fontId="21" fillId="24" borderId="67" xfId="0" applyFont="1" applyFill="1" applyBorder="1" applyAlignment="1" applyProtection="1">
      <alignment horizontal="left" vertical="center" indent="1" shrinkToFit="1"/>
      <protection locked="0"/>
    </xf>
    <xf numFmtId="0" fontId="21" fillId="24" borderId="68" xfId="0" applyFont="1" applyFill="1" applyBorder="1" applyAlignment="1" applyProtection="1">
      <alignment horizontal="left" vertical="center" indent="1" shrinkToFit="1"/>
      <protection locked="0"/>
    </xf>
    <xf numFmtId="22" fontId="20" fillId="23" borderId="20" xfId="0" applyNumberFormat="1" applyFont="1" applyFill="1" applyBorder="1" applyAlignment="1">
      <alignment/>
    </xf>
    <xf numFmtId="0" fontId="28" fillId="24" borderId="69" xfId="0" applyFont="1" applyFill="1" applyBorder="1" applyAlignment="1" applyProtection="1">
      <alignment horizontal="center" vertical="center" shrinkToFit="1"/>
      <protection locked="0"/>
    </xf>
    <xf numFmtId="0" fontId="28" fillId="24" borderId="67" xfId="0" applyFont="1" applyFill="1" applyBorder="1" applyAlignment="1" applyProtection="1">
      <alignment horizontal="center" vertical="center" shrinkToFit="1"/>
      <protection locked="0"/>
    </xf>
    <xf numFmtId="0" fontId="36" fillId="23" borderId="0" xfId="0" applyFont="1" applyFill="1" applyAlignment="1">
      <alignment horizontal="center" vertical="center"/>
    </xf>
    <xf numFmtId="0" fontId="21" fillId="23" borderId="70" xfId="0" applyFont="1" applyFill="1" applyBorder="1" applyAlignment="1">
      <alignment horizontal="center" vertical="center"/>
    </xf>
    <xf numFmtId="0" fontId="23" fillId="21" borderId="71" xfId="0" applyFont="1" applyFill="1" applyBorder="1" applyAlignment="1" applyProtection="1">
      <alignment horizontal="center" vertical="center"/>
      <protection locked="0"/>
    </xf>
    <xf numFmtId="0" fontId="23" fillId="21" borderId="72" xfId="0" applyFont="1" applyFill="1" applyBorder="1" applyAlignment="1" applyProtection="1">
      <alignment horizontal="center" vertical="center"/>
      <protection locked="0"/>
    </xf>
    <xf numFmtId="0" fontId="21" fillId="23" borderId="44" xfId="0" applyFont="1" applyFill="1" applyBorder="1" applyAlignment="1">
      <alignment horizontal="center" vertical="center"/>
    </xf>
    <xf numFmtId="0" fontId="21" fillId="23" borderId="73" xfId="0" applyFont="1" applyFill="1" applyBorder="1" applyAlignment="1">
      <alignment horizontal="center" vertical="center"/>
    </xf>
    <xf numFmtId="0" fontId="21" fillId="24" borderId="0" xfId="0" applyFont="1" applyFill="1" applyBorder="1" applyAlignment="1" applyProtection="1">
      <alignment vertical="center"/>
      <protection locked="0"/>
    </xf>
    <xf numFmtId="0" fontId="21" fillId="2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1" fillId="24" borderId="44" xfId="0" applyFont="1" applyFill="1" applyBorder="1" applyAlignment="1" applyProtection="1">
      <alignment horizontal="center" vertical="center"/>
      <protection locked="0"/>
    </xf>
    <xf numFmtId="0" fontId="21" fillId="24" borderId="74" xfId="0" applyFont="1" applyFill="1" applyBorder="1" applyAlignment="1" applyProtection="1">
      <alignment horizontal="center" vertical="center"/>
      <protection locked="0"/>
    </xf>
    <xf numFmtId="0" fontId="23" fillId="24" borderId="25" xfId="0" applyFont="1" applyFill="1" applyBorder="1" applyAlignment="1" applyProtection="1">
      <alignment vertical="center"/>
      <protection locked="0"/>
    </xf>
    <xf numFmtId="0" fontId="23" fillId="24" borderId="15" xfId="0" applyFont="1" applyFill="1" applyBorder="1" applyAlignment="1" applyProtection="1">
      <alignment vertical="center"/>
      <protection locked="0"/>
    </xf>
    <xf numFmtId="0" fontId="23" fillId="24" borderId="57" xfId="0" applyFont="1" applyFill="1" applyBorder="1" applyAlignment="1" applyProtection="1">
      <alignment vertical="center"/>
      <protection locked="0"/>
    </xf>
    <xf numFmtId="0" fontId="30" fillId="23" borderId="40" xfId="0" applyFont="1" applyFill="1" applyBorder="1" applyAlignment="1">
      <alignment vertical="center" wrapText="1"/>
    </xf>
    <xf numFmtId="0" fontId="30" fillId="23" borderId="0" xfId="0" applyFont="1" applyFill="1" applyBorder="1" applyAlignment="1">
      <alignment vertical="center" wrapText="1"/>
    </xf>
    <xf numFmtId="0" fontId="28" fillId="23" borderId="28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23" borderId="55" xfId="0" applyFont="1" applyFill="1" applyBorder="1" applyAlignment="1">
      <alignment horizontal="center" vertical="center"/>
    </xf>
    <xf numFmtId="0" fontId="21" fillId="24" borderId="75" xfId="0" applyFont="1" applyFill="1" applyBorder="1" applyAlignment="1" applyProtection="1">
      <alignment horizontal="center" vertical="center"/>
      <protection locked="0"/>
    </xf>
    <xf numFmtId="0" fontId="21" fillId="24" borderId="76" xfId="0" applyFont="1" applyFill="1" applyBorder="1" applyAlignment="1" applyProtection="1">
      <alignment horizontal="center" vertical="center"/>
      <protection locked="0"/>
    </xf>
    <xf numFmtId="0" fontId="21" fillId="23" borderId="77" xfId="0" applyFont="1" applyFill="1" applyBorder="1" applyAlignment="1">
      <alignment horizontal="center" vertical="center"/>
    </xf>
    <xf numFmtId="0" fontId="21" fillId="23" borderId="78" xfId="0" applyFont="1" applyFill="1" applyBorder="1" applyAlignment="1">
      <alignment horizontal="center" vertical="center"/>
    </xf>
    <xf numFmtId="0" fontId="21" fillId="23" borderId="47" xfId="0" applyFont="1" applyFill="1" applyBorder="1" applyAlignment="1">
      <alignment horizontal="center" vertical="center"/>
    </xf>
    <xf numFmtId="0" fontId="21" fillId="23" borderId="56" xfId="0" applyFont="1" applyFill="1" applyBorder="1" applyAlignment="1">
      <alignment horizontal="center" vertical="center"/>
    </xf>
    <xf numFmtId="0" fontId="21" fillId="23" borderId="28" xfId="0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 wrapText="1"/>
    </xf>
    <xf numFmtId="0" fontId="21" fillId="23" borderId="31" xfId="0" applyFont="1" applyFill="1" applyBorder="1" applyAlignment="1">
      <alignment horizontal="center" vertical="center" wrapText="1"/>
    </xf>
    <xf numFmtId="0" fontId="21" fillId="23" borderId="25" xfId="0" applyFont="1" applyFill="1" applyBorder="1" applyAlignment="1">
      <alignment horizontal="center" vertical="center" wrapText="1"/>
    </xf>
    <xf numFmtId="0" fontId="21" fillId="23" borderId="15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 applyProtection="1">
      <alignment horizontal="left" vertical="center" indent="1"/>
      <protection locked="0"/>
    </xf>
    <xf numFmtId="0" fontId="21" fillId="23" borderId="57" xfId="0" applyFont="1" applyFill="1" applyBorder="1" applyAlignment="1">
      <alignment horizontal="center" vertical="center"/>
    </xf>
    <xf numFmtId="0" fontId="31" fillId="24" borderId="42" xfId="0" applyFont="1" applyFill="1" applyBorder="1" applyAlignment="1" applyProtection="1">
      <alignment horizontal="center" vertical="center"/>
      <protection locked="0"/>
    </xf>
    <xf numFmtId="0" fontId="31" fillId="24" borderId="38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 shrinkToFit="1"/>
      <protection locked="0"/>
    </xf>
    <xf numFmtId="0" fontId="28" fillId="24" borderId="52" xfId="0" applyFont="1" applyFill="1" applyBorder="1" applyAlignment="1" applyProtection="1">
      <alignment horizontal="center" vertical="center" shrinkToFit="1"/>
      <protection locked="0"/>
    </xf>
    <xf numFmtId="0" fontId="41" fillId="24" borderId="0" xfId="0" applyFont="1" applyFill="1" applyAlignment="1">
      <alignment/>
    </xf>
    <xf numFmtId="0" fontId="42" fillId="23" borderId="0" xfId="43" applyFont="1" applyFill="1" applyAlignment="1">
      <alignment shrinkToFit="1"/>
    </xf>
    <xf numFmtId="0" fontId="21" fillId="24" borderId="79" xfId="0" applyFont="1" applyFill="1" applyBorder="1" applyAlignment="1" applyProtection="1">
      <alignment horizontal="left" vertical="center" indent="1" shrinkToFit="1"/>
      <protection locked="0"/>
    </xf>
    <xf numFmtId="0" fontId="21" fillId="24" borderId="52" xfId="0" applyFont="1" applyFill="1" applyBorder="1" applyAlignment="1" applyProtection="1">
      <alignment horizontal="left" vertical="center" indent="1" shrinkToFit="1"/>
      <protection locked="0"/>
    </xf>
    <xf numFmtId="0" fontId="21" fillId="24" borderId="80" xfId="0" applyFont="1" applyFill="1" applyBorder="1" applyAlignment="1" applyProtection="1">
      <alignment horizontal="left" vertical="center" indent="1" shrinkToFit="1"/>
      <protection locked="0"/>
    </xf>
    <xf numFmtId="0" fontId="30" fillId="23" borderId="28" xfId="0" applyFont="1" applyFill="1" applyBorder="1" applyAlignment="1">
      <alignment horizontal="center" vertical="center" shrinkToFit="1"/>
    </xf>
    <xf numFmtId="0" fontId="30" fillId="23" borderId="10" xfId="0" applyFont="1" applyFill="1" applyBorder="1" applyAlignment="1">
      <alignment horizontal="center" vertical="center" shrinkToFit="1"/>
    </xf>
    <xf numFmtId="0" fontId="23" fillId="24" borderId="15" xfId="0" applyFont="1" applyFill="1" applyBorder="1" applyAlignment="1" applyProtection="1">
      <alignment horizontal="left" vertical="center" indent="1"/>
      <protection locked="0"/>
    </xf>
    <xf numFmtId="0" fontId="23" fillId="24" borderId="81" xfId="0" applyFont="1" applyFill="1" applyBorder="1" applyAlignment="1" applyProtection="1">
      <alignment horizontal="left" vertical="center" indent="1"/>
      <protection locked="0"/>
    </xf>
    <xf numFmtId="0" fontId="26" fillId="23" borderId="0" xfId="0" applyFont="1" applyFill="1" applyAlignment="1">
      <alignment horizontal="center" vertical="center"/>
    </xf>
    <xf numFmtId="0" fontId="21" fillId="23" borderId="17" xfId="0" applyFont="1" applyFill="1" applyBorder="1" applyAlignment="1">
      <alignment horizontal="center" vertical="center"/>
    </xf>
    <xf numFmtId="0" fontId="21" fillId="23" borderId="64" xfId="0" applyFont="1" applyFill="1" applyBorder="1" applyAlignment="1">
      <alignment horizontal="center" vertical="center"/>
    </xf>
    <xf numFmtId="0" fontId="23" fillId="24" borderId="77" xfId="0" applyFont="1" applyFill="1" applyBorder="1" applyAlignment="1" applyProtection="1">
      <alignment horizontal="left" vertical="center" indent="1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69" xfId="0" applyFont="1" applyFill="1" applyBorder="1" applyAlignment="1" applyProtection="1">
      <alignment vertical="center" shrinkToFit="1"/>
      <protection locked="0"/>
    </xf>
    <xf numFmtId="0" fontId="29" fillId="24" borderId="67" xfId="0" applyFont="1" applyFill="1" applyBorder="1" applyAlignment="1" applyProtection="1">
      <alignment vertical="center" shrinkToFit="1"/>
      <protection locked="0"/>
    </xf>
    <xf numFmtId="0" fontId="29" fillId="24" borderId="82" xfId="0" applyFont="1" applyFill="1" applyBorder="1" applyAlignment="1" applyProtection="1">
      <alignment vertical="center" shrinkToFit="1"/>
      <protection locked="0"/>
    </xf>
    <xf numFmtId="0" fontId="28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iwakikaku.jp/" TargetMode="External" /><Relationship Id="rId2" Type="http://schemas.openxmlformats.org/officeDocument/2006/relationships/hyperlink" Target="https://docs.google.com/viewer?a=v&amp;pid=sites&amp;srcid=ZGVmYXVsdGRvbWFpbnxyZWl3YWtpa2FrdXxneDo3NjExZDc0ZmQ4N2MxZDdh" TargetMode="External" /><Relationship Id="rId3" Type="http://schemas.openxmlformats.org/officeDocument/2006/relationships/hyperlink" Target="https://docs.google.com/viewer?a=v&amp;pid=sites&amp;srcid=ZGVmYXVsdGRvbWFpbnxyZWl3YWtpa2FrdXxneDo2NjUzYWU1YzU5ZWQwNTc5" TargetMode="External" /><Relationship Id="rId4" Type="http://schemas.openxmlformats.org/officeDocument/2006/relationships/hyperlink" Target="https://docs.google.com/viewer?a=v&amp;pid=sites&amp;srcid=ZGVmYXVsdGRvbWFpbnxyZWl3YWtpa2FrdXxneDo1ZTVkZGMyYTRiMzlkY2U4" TargetMode="External" /><Relationship Id="rId5" Type="http://schemas.openxmlformats.org/officeDocument/2006/relationships/hyperlink" Target="https://docs.google.com/viewer?a=v&amp;pid=sites&amp;srcid=ZGVmYXVsdGRvbWFpbnxyZWl3YWtpa2FrdXxneDo0OTNmYjU3MWYyNTQxNDVk" TargetMode="External" /><Relationship Id="rId6" Type="http://schemas.openxmlformats.org/officeDocument/2006/relationships/hyperlink" Target="https://docs.google.com/viewer?a=v&amp;pid=sites&amp;srcid=ZGVmYXVsdGRvbWFpbnxyZWl3YWtpa2FrdXxneDo0ZDliNWFiNmY2ZDAwNWM0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139"/>
  <sheetViews>
    <sheetView tabSelected="1" zoomScale="90" zoomScaleNormal="90" workbookViewId="0" topLeftCell="A1">
      <selection activeCell="U14" sqref="U14"/>
    </sheetView>
  </sheetViews>
  <sheetFormatPr defaultColWidth="9.00390625" defaultRowHeight="13.5"/>
  <cols>
    <col min="1" max="1" width="2.25390625" style="8" customWidth="1"/>
    <col min="2" max="19" width="5.125" style="8" customWidth="1"/>
    <col min="20" max="20" width="2.50390625" style="8" customWidth="1"/>
    <col min="21" max="21" width="3.125" style="8" customWidth="1"/>
    <col min="22" max="22" width="7.125" style="8" customWidth="1"/>
    <col min="23" max="23" width="7.25390625" style="8" customWidth="1"/>
    <col min="24" max="16384" width="9.00390625" style="8" customWidth="1"/>
  </cols>
  <sheetData>
    <row r="1" spans="1:24" ht="18.75" customHeight="1">
      <c r="A1" s="1"/>
      <c r="B1" s="3" t="s">
        <v>0</v>
      </c>
      <c r="C1" s="214" t="str">
        <f>HYPERLINK("mailto:moushikomi@reiwakikaku.jp?Subject="&amp;"全日本中学生 "&amp;D7,"moushikomi@reiwakikaku.jp")</f>
        <v>moushikomi@reiwakikaku.jp</v>
      </c>
      <c r="D1" s="214"/>
      <c r="E1" s="214"/>
      <c r="F1" s="214"/>
      <c r="G1" s="214"/>
      <c r="H1" s="214"/>
      <c r="I1" s="214"/>
      <c r="J1" s="68" t="s">
        <v>72</v>
      </c>
      <c r="K1" s="2"/>
      <c r="L1" s="2"/>
      <c r="M1" s="2"/>
      <c r="N1" s="2"/>
      <c r="O1" s="2"/>
      <c r="P1" s="1"/>
      <c r="Q1" s="4"/>
      <c r="R1" s="2"/>
      <c r="S1" s="5" t="s">
        <v>111</v>
      </c>
      <c r="T1" s="2"/>
      <c r="U1" s="6"/>
      <c r="V1" s="103" t="s">
        <v>79</v>
      </c>
      <c r="W1" s="7"/>
      <c r="X1" s="7"/>
    </row>
    <row r="2" spans="1:25" ht="16.5" customHeight="1">
      <c r="A2" s="1"/>
      <c r="B2" s="23" t="s">
        <v>70</v>
      </c>
      <c r="C2" s="2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/>
      <c r="Q2" s="9"/>
      <c r="R2" s="9"/>
      <c r="S2" s="73" t="s">
        <v>80</v>
      </c>
      <c r="T2" s="1"/>
      <c r="U2" s="6"/>
      <c r="X2" s="7"/>
      <c r="Y2" s="7"/>
    </row>
    <row r="3" spans="1:25" ht="19.5" customHeight="1">
      <c r="A3" s="1"/>
      <c r="B3" s="174" t="s">
        <v>106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"/>
      <c r="U3" s="6"/>
      <c r="V3" s="119" t="s">
        <v>34</v>
      </c>
      <c r="W3" s="115" t="s">
        <v>40</v>
      </c>
      <c r="X3" s="7"/>
      <c r="Y3" s="7"/>
    </row>
    <row r="4" spans="1:25" ht="18.75">
      <c r="A4" s="1"/>
      <c r="B4" s="10"/>
      <c r="C4" s="10"/>
      <c r="D4" s="10"/>
      <c r="E4" s="10"/>
      <c r="F4" s="10"/>
      <c r="G4" s="10"/>
      <c r="H4" s="222" t="s">
        <v>1</v>
      </c>
      <c r="I4" s="222"/>
      <c r="J4" s="222"/>
      <c r="K4" s="222"/>
      <c r="L4" s="222"/>
      <c r="M4" s="11" t="s">
        <v>2</v>
      </c>
      <c r="N4" s="10"/>
      <c r="O4" s="10"/>
      <c r="P4" s="10"/>
      <c r="Q4" s="10"/>
      <c r="R4" s="10"/>
      <c r="S4" s="10"/>
      <c r="T4" s="1"/>
      <c r="W4" s="116" t="s">
        <v>81</v>
      </c>
      <c r="X4" s="7"/>
      <c r="Y4" s="7"/>
    </row>
    <row r="5" spans="1:20" ht="9" customHeight="1" thickBot="1">
      <c r="A5" s="1"/>
      <c r="B5" s="98"/>
      <c r="C5" s="98"/>
      <c r="D5" s="98"/>
      <c r="E5" s="98"/>
      <c r="F5" s="98"/>
      <c r="G5" s="98"/>
      <c r="H5" s="98"/>
      <c r="I5" s="12"/>
      <c r="J5" s="12"/>
      <c r="K5" s="12"/>
      <c r="L5" s="12"/>
      <c r="M5" s="12"/>
      <c r="N5" s="12"/>
      <c r="O5" s="12"/>
      <c r="P5" s="12"/>
      <c r="Q5" s="12"/>
      <c r="R5" s="12"/>
      <c r="S5" s="1"/>
      <c r="T5" s="1"/>
    </row>
    <row r="6" spans="1:23" ht="27.75" customHeight="1" thickBot="1" thickTop="1">
      <c r="A6" s="99"/>
      <c r="B6" s="159" t="s">
        <v>3</v>
      </c>
      <c r="C6" s="175"/>
      <c r="D6" s="220"/>
      <c r="E6" s="220"/>
      <c r="F6" s="220"/>
      <c r="G6" s="220"/>
      <c r="H6" s="221"/>
      <c r="I6" s="87"/>
      <c r="J6" s="88"/>
      <c r="K6" s="88"/>
      <c r="L6" s="88"/>
      <c r="M6" s="88"/>
      <c r="N6" s="88"/>
      <c r="O6" s="88"/>
      <c r="P6" s="13"/>
      <c r="Q6" s="14"/>
      <c r="R6" s="13"/>
      <c r="S6" s="13"/>
      <c r="T6" s="1"/>
      <c r="V6" s="119" t="s">
        <v>35</v>
      </c>
      <c r="W6" s="115" t="s">
        <v>110</v>
      </c>
    </row>
    <row r="7" spans="1:23" ht="27.75" customHeight="1" thickTop="1">
      <c r="A7" s="99"/>
      <c r="B7" s="203" t="s">
        <v>50</v>
      </c>
      <c r="C7" s="136"/>
      <c r="D7" s="188"/>
      <c r="E7" s="189"/>
      <c r="F7" s="189"/>
      <c r="G7" s="189"/>
      <c r="H7" s="189"/>
      <c r="I7" s="189"/>
      <c r="J7" s="189"/>
      <c r="K7" s="189"/>
      <c r="L7" s="189"/>
      <c r="M7" s="190"/>
      <c r="N7" s="176" t="s">
        <v>112</v>
      </c>
      <c r="O7" s="177"/>
      <c r="P7" s="191"/>
      <c r="Q7" s="192"/>
      <c r="R7" s="192"/>
      <c r="S7" s="192"/>
      <c r="T7" s="1"/>
      <c r="W7" s="118" t="s">
        <v>109</v>
      </c>
    </row>
    <row r="8" spans="1:31" ht="13.5" customHeight="1">
      <c r="A8" s="99"/>
      <c r="B8" s="181" t="s">
        <v>51</v>
      </c>
      <c r="C8" s="182"/>
      <c r="D8" s="183"/>
      <c r="E8" s="17" t="s">
        <v>27</v>
      </c>
      <c r="F8" s="180"/>
      <c r="G8" s="180"/>
      <c r="H8" s="14"/>
      <c r="I8" s="14"/>
      <c r="J8" s="14"/>
      <c r="K8" s="14"/>
      <c r="L8" s="14"/>
      <c r="M8" s="14"/>
      <c r="N8" s="16"/>
      <c r="O8" s="16"/>
      <c r="P8" s="89"/>
      <c r="Q8" s="14"/>
      <c r="R8" s="14"/>
      <c r="S8" s="13"/>
      <c r="T8" s="1"/>
      <c r="V8" s="131" t="s">
        <v>36</v>
      </c>
      <c r="W8" s="213" t="s">
        <v>108</v>
      </c>
      <c r="X8" s="213"/>
      <c r="Y8" s="213"/>
      <c r="Z8" s="213"/>
      <c r="AA8" s="213"/>
      <c r="AB8" s="213"/>
      <c r="AC8" s="213"/>
      <c r="AD8" s="213"/>
      <c r="AE8" s="213"/>
    </row>
    <row r="9" spans="1:31" ht="13.5" customHeight="1">
      <c r="A9" s="99"/>
      <c r="B9" s="182"/>
      <c r="C9" s="182"/>
      <c r="D9" s="183"/>
      <c r="E9" s="14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90" t="s">
        <v>57</v>
      </c>
      <c r="Q9" s="14"/>
      <c r="R9" s="14"/>
      <c r="S9" s="13"/>
      <c r="T9" s="1"/>
      <c r="V9" s="131"/>
      <c r="W9" s="213"/>
      <c r="X9" s="213"/>
      <c r="Y9" s="213"/>
      <c r="Z9" s="213"/>
      <c r="AA9" s="213"/>
      <c r="AB9" s="213"/>
      <c r="AC9" s="213"/>
      <c r="AD9" s="213"/>
      <c r="AE9" s="213"/>
    </row>
    <row r="10" spans="1:20" ht="13.5" customHeight="1" thickBot="1">
      <c r="A10" s="99"/>
      <c r="B10" s="182"/>
      <c r="C10" s="182"/>
      <c r="D10" s="183"/>
      <c r="E10" s="35"/>
      <c r="F10" s="102"/>
      <c r="G10" s="102"/>
      <c r="H10" s="102"/>
      <c r="I10" s="102"/>
      <c r="J10" s="101"/>
      <c r="K10" s="101"/>
      <c r="L10" s="101"/>
      <c r="M10" s="101"/>
      <c r="N10" s="101">
        <f>IF(O10="（学校）",D7,"")</f>
      </c>
      <c r="O10" s="120" t="s">
        <v>116</v>
      </c>
      <c r="P10" s="91" t="s">
        <v>58</v>
      </c>
      <c r="Q10" s="14"/>
      <c r="R10" s="17"/>
      <c r="S10" s="18"/>
      <c r="T10" s="1"/>
    </row>
    <row r="11" spans="1:23" ht="15" customHeight="1" thickTop="1">
      <c r="A11" s="99"/>
      <c r="B11" s="182"/>
      <c r="C11" s="182"/>
      <c r="D11" s="183"/>
      <c r="E11" s="96" t="s">
        <v>33</v>
      </c>
      <c r="F11" s="186"/>
      <c r="G11" s="187"/>
      <c r="H11" s="186"/>
      <c r="I11" s="186"/>
      <c r="J11" s="94"/>
      <c r="K11" s="92"/>
      <c r="L11" s="93"/>
      <c r="M11" s="93"/>
      <c r="N11" s="93"/>
      <c r="O11" s="126" t="s">
        <v>117</v>
      </c>
      <c r="P11" s="1"/>
      <c r="Q11" s="1"/>
      <c r="R11" s="1"/>
      <c r="S11" s="1"/>
      <c r="T11" s="1"/>
      <c r="W11" s="117" t="s">
        <v>85</v>
      </c>
    </row>
    <row r="12" spans="1:20" ht="21.75" customHeight="1">
      <c r="A12" s="99"/>
      <c r="B12" s="184"/>
      <c r="C12" s="184"/>
      <c r="D12" s="185"/>
      <c r="E12" s="97" t="s">
        <v>4</v>
      </c>
      <c r="F12" s="196"/>
      <c r="G12" s="197"/>
      <c r="H12" s="196"/>
      <c r="I12" s="196"/>
      <c r="J12" s="89"/>
      <c r="K12" s="14"/>
      <c r="L12" s="1"/>
      <c r="M12" s="1"/>
      <c r="N12" s="1"/>
      <c r="O12" s="1"/>
      <c r="P12" s="1"/>
      <c r="Q12" s="1"/>
      <c r="R12" s="1"/>
      <c r="S12" s="1"/>
      <c r="T12" s="1"/>
    </row>
    <row r="13" spans="1:20" ht="15" customHeight="1">
      <c r="A13" s="99"/>
      <c r="B13" s="178" t="s">
        <v>28</v>
      </c>
      <c r="C13" s="178"/>
      <c r="D13" s="179"/>
      <c r="E13" s="133"/>
      <c r="F13" s="133"/>
      <c r="G13" s="133"/>
      <c r="H13" s="133"/>
      <c r="I13" s="133"/>
      <c r="J13" s="89"/>
      <c r="K13" s="14"/>
      <c r="L13" s="15"/>
      <c r="M13" s="15"/>
      <c r="N13" s="15"/>
      <c r="O13" s="14"/>
      <c r="P13" s="66"/>
      <c r="Q13" s="65"/>
      <c r="R13" s="14"/>
      <c r="S13" s="13"/>
      <c r="T13" s="1"/>
    </row>
    <row r="14" spans="1:23" ht="15" customHeight="1">
      <c r="A14" s="99"/>
      <c r="B14" s="223" t="s">
        <v>29</v>
      </c>
      <c r="C14" s="223"/>
      <c r="D14" s="224"/>
      <c r="E14" s="207"/>
      <c r="F14" s="207"/>
      <c r="G14" s="207"/>
      <c r="H14" s="207"/>
      <c r="I14" s="207"/>
      <c r="J14" s="89"/>
      <c r="K14" s="14"/>
      <c r="L14" s="15"/>
      <c r="M14" s="15"/>
      <c r="N14" s="15"/>
      <c r="O14" s="14"/>
      <c r="P14" s="66"/>
      <c r="Q14" s="65"/>
      <c r="R14" s="14"/>
      <c r="S14" s="13"/>
      <c r="T14" s="1"/>
      <c r="V14" s="55" t="s">
        <v>37</v>
      </c>
      <c r="W14" s="8" t="s">
        <v>78</v>
      </c>
    </row>
    <row r="15" spans="1:23" ht="15" customHeight="1" thickBot="1">
      <c r="A15" s="99"/>
      <c r="B15" s="198" t="s">
        <v>5</v>
      </c>
      <c r="C15" s="198"/>
      <c r="D15" s="199"/>
      <c r="E15" s="225"/>
      <c r="F15" s="225"/>
      <c r="G15" s="225"/>
      <c r="H15" s="225"/>
      <c r="I15" s="225"/>
      <c r="J15" s="89"/>
      <c r="K15" s="14"/>
      <c r="L15" s="15"/>
      <c r="M15" s="15"/>
      <c r="N15" s="15"/>
      <c r="O15" s="14"/>
      <c r="P15" s="66"/>
      <c r="Q15" s="65"/>
      <c r="R15" s="14"/>
      <c r="S15" s="13"/>
      <c r="T15" s="1"/>
      <c r="W15" s="8" t="s">
        <v>42</v>
      </c>
    </row>
    <row r="16" spans="1:23" ht="13.5" customHeight="1" thickTop="1">
      <c r="A16" s="1"/>
      <c r="B16" s="92"/>
      <c r="C16" s="92"/>
      <c r="D16" s="92"/>
      <c r="E16" s="95"/>
      <c r="F16" s="95"/>
      <c r="G16" s="95"/>
      <c r="H16" s="95"/>
      <c r="I16" s="95"/>
      <c r="J16" s="2"/>
      <c r="K16" s="2"/>
      <c r="L16" s="2"/>
      <c r="M16" s="2"/>
      <c r="N16" s="2"/>
      <c r="O16" s="2"/>
      <c r="P16" s="66"/>
      <c r="Q16" s="65"/>
      <c r="R16" s="2"/>
      <c r="S16" s="1"/>
      <c r="T16" s="1"/>
      <c r="W16" s="8" t="s">
        <v>43</v>
      </c>
    </row>
    <row r="17" spans="1:23" ht="13.5" customHeight="1">
      <c r="A17" s="1"/>
      <c r="B17" s="4" t="s">
        <v>6</v>
      </c>
      <c r="C17" s="2"/>
      <c r="D17" s="202" t="s">
        <v>52</v>
      </c>
      <c r="E17" s="203"/>
      <c r="F17" s="203"/>
      <c r="G17" s="134" t="s">
        <v>7</v>
      </c>
      <c r="H17" s="135"/>
      <c r="I17" s="136"/>
      <c r="J17" s="135" t="s">
        <v>8</v>
      </c>
      <c r="K17" s="135"/>
      <c r="L17" s="136"/>
      <c r="M17" s="134" t="s">
        <v>64</v>
      </c>
      <c r="N17" s="135"/>
      <c r="O17" s="136"/>
      <c r="P17" s="66"/>
      <c r="Q17" s="65"/>
      <c r="R17" s="2"/>
      <c r="S17" s="1"/>
      <c r="T17" s="1"/>
      <c r="V17" s="55" t="s">
        <v>37</v>
      </c>
      <c r="W17" s="71" t="s">
        <v>38</v>
      </c>
    </row>
    <row r="18" spans="1:23" ht="13.5" customHeight="1" thickBot="1">
      <c r="A18" s="1"/>
      <c r="B18" s="4"/>
      <c r="C18" s="2"/>
      <c r="D18" s="204"/>
      <c r="E18" s="181"/>
      <c r="F18" s="181"/>
      <c r="G18" s="148">
        <f>IF(ISERROR(LOOKUP(G19,$V$26:$V$34,$W$26:$W$34)),"",LOOKUP(G19,$V$26:$V$34,$W$26:$W$34))</f>
      </c>
      <c r="H18" s="149"/>
      <c r="I18" s="150"/>
      <c r="J18" s="148">
        <f>IF(ISERROR(LOOKUP(J19,$V$26:$V$34,$W$26:$W$34)),"",LOOKUP(J19,$V$26:$V$34,$W$26:$W$34))</f>
      </c>
      <c r="K18" s="149"/>
      <c r="L18" s="150"/>
      <c r="M18" s="148">
        <f>IF(ISERROR(LOOKUP(M19,$V$26:$V$31,$W$26:$W$31)),"",LOOKUP(M19,$V$26:$V$31,$W$26:$W$31))</f>
      </c>
      <c r="N18" s="149"/>
      <c r="O18" s="150"/>
      <c r="P18" s="66"/>
      <c r="Q18" s="65"/>
      <c r="R18" s="2"/>
      <c r="S18" s="1"/>
      <c r="T18" s="1"/>
      <c r="W18" s="8" t="s">
        <v>86</v>
      </c>
    </row>
    <row r="19" spans="1:23" ht="12.75" customHeight="1" thickTop="1">
      <c r="A19" s="1"/>
      <c r="B19" s="20"/>
      <c r="C19" s="2"/>
      <c r="D19" s="204"/>
      <c r="E19" s="181"/>
      <c r="F19" s="181"/>
      <c r="G19" s="209"/>
      <c r="H19" s="143"/>
      <c r="I19" s="144"/>
      <c r="J19" s="142"/>
      <c r="K19" s="143"/>
      <c r="L19" s="144"/>
      <c r="M19" s="142"/>
      <c r="N19" s="143"/>
      <c r="O19" s="157"/>
      <c r="P19" s="66"/>
      <c r="Q19" s="65"/>
      <c r="R19" s="2"/>
      <c r="S19" s="1"/>
      <c r="T19" s="1"/>
      <c r="W19" s="71" t="s">
        <v>39</v>
      </c>
    </row>
    <row r="20" spans="1:20" ht="12.75" customHeight="1" thickBot="1">
      <c r="A20" s="1"/>
      <c r="B20" s="21"/>
      <c r="C20" s="2"/>
      <c r="D20" s="205"/>
      <c r="E20" s="206"/>
      <c r="F20" s="206"/>
      <c r="G20" s="210"/>
      <c r="H20" s="146"/>
      <c r="I20" s="147"/>
      <c r="J20" s="145"/>
      <c r="K20" s="146"/>
      <c r="L20" s="147"/>
      <c r="M20" s="145"/>
      <c r="N20" s="146"/>
      <c r="O20" s="130"/>
      <c r="P20" s="66"/>
      <c r="Q20" s="65"/>
      <c r="R20" s="2"/>
      <c r="S20" s="1"/>
      <c r="T20" s="1"/>
    </row>
    <row r="21" spans="1:20" ht="10.5" customHeight="1" thickTop="1">
      <c r="A21" s="1"/>
      <c r="B21" s="21"/>
      <c r="C21" s="2"/>
      <c r="D21" s="31"/>
      <c r="E21" s="62"/>
      <c r="F21" s="62"/>
      <c r="G21" s="62"/>
      <c r="H21" s="62"/>
      <c r="I21" s="62"/>
      <c r="J21" s="62"/>
      <c r="K21" s="62"/>
      <c r="L21" s="62"/>
      <c r="M21" s="21"/>
      <c r="N21" s="1"/>
      <c r="O21" s="1"/>
      <c r="P21" s="1"/>
      <c r="Q21" s="2"/>
      <c r="R21" s="2"/>
      <c r="S21" s="67" t="s">
        <v>71</v>
      </c>
      <c r="T21" s="1"/>
    </row>
    <row r="22" spans="1:20" ht="11.25" customHeight="1">
      <c r="A22" s="1"/>
      <c r="B22" s="22" t="s">
        <v>48</v>
      </c>
      <c r="C22" s="2"/>
      <c r="D22" s="23"/>
      <c r="E22" s="23"/>
      <c r="F22" s="2"/>
      <c r="G22" s="2"/>
      <c r="H22" s="24"/>
      <c r="I22" s="14"/>
      <c r="J22" s="14"/>
      <c r="K22" s="14"/>
      <c r="L22" s="14"/>
      <c r="M22" s="22"/>
      <c r="N22" s="14"/>
      <c r="O22" s="14"/>
      <c r="P22" s="14"/>
      <c r="Q22" s="14"/>
      <c r="R22" s="14"/>
      <c r="S22" s="1"/>
      <c r="T22" s="1"/>
    </row>
    <row r="23" spans="1:23" ht="15.75" customHeight="1">
      <c r="A23" s="1"/>
      <c r="B23" s="200" t="s">
        <v>9</v>
      </c>
      <c r="C23" s="134" t="s">
        <v>103</v>
      </c>
      <c r="D23" s="135"/>
      <c r="E23" s="135"/>
      <c r="F23" s="136"/>
      <c r="G23" s="134" t="s">
        <v>10</v>
      </c>
      <c r="H23" s="136"/>
      <c r="I23" s="137" t="s">
        <v>53</v>
      </c>
      <c r="J23" s="25">
        <v>40627</v>
      </c>
      <c r="K23" s="26">
        <f>J23+1</f>
        <v>40628</v>
      </c>
      <c r="L23" s="26">
        <f>K23+1</f>
        <v>40629</v>
      </c>
      <c r="M23" s="134" t="s">
        <v>11</v>
      </c>
      <c r="N23" s="135"/>
      <c r="O23" s="135"/>
      <c r="P23" s="135"/>
      <c r="Q23" s="135"/>
      <c r="R23" s="135"/>
      <c r="S23" s="136"/>
      <c r="T23" s="1"/>
      <c r="W23" s="114" t="s">
        <v>84</v>
      </c>
    </row>
    <row r="24" spans="1:20" ht="13.5">
      <c r="A24" s="1"/>
      <c r="B24" s="201"/>
      <c r="C24" s="160"/>
      <c r="D24" s="161"/>
      <c r="E24" s="161"/>
      <c r="F24" s="208"/>
      <c r="G24" s="160"/>
      <c r="H24" s="208"/>
      <c r="I24" s="138"/>
      <c r="J24" s="27">
        <f>J23</f>
        <v>40627</v>
      </c>
      <c r="K24" s="28">
        <f>K23</f>
        <v>40628</v>
      </c>
      <c r="L24" s="28">
        <f>L23</f>
        <v>40629</v>
      </c>
      <c r="M24" s="139" t="s">
        <v>12</v>
      </c>
      <c r="N24" s="140"/>
      <c r="O24" s="140"/>
      <c r="P24" s="140"/>
      <c r="Q24" s="140"/>
      <c r="R24" s="140"/>
      <c r="S24" s="141"/>
      <c r="T24" s="1"/>
    </row>
    <row r="25" spans="1:24" ht="16.5" customHeight="1" thickBot="1">
      <c r="A25" s="1"/>
      <c r="B25" s="61" t="s">
        <v>13</v>
      </c>
      <c r="C25" s="193" t="s">
        <v>55</v>
      </c>
      <c r="D25" s="194"/>
      <c r="E25" s="194"/>
      <c r="F25" s="195"/>
      <c r="G25" s="218" t="s">
        <v>14</v>
      </c>
      <c r="H25" s="219"/>
      <c r="I25" s="77" t="s">
        <v>54</v>
      </c>
      <c r="J25" s="78"/>
      <c r="K25" s="79" t="s">
        <v>47</v>
      </c>
      <c r="L25" s="79" t="s">
        <v>47</v>
      </c>
      <c r="M25" s="154" t="s">
        <v>105</v>
      </c>
      <c r="N25" s="155"/>
      <c r="O25" s="155"/>
      <c r="P25" s="155"/>
      <c r="Q25" s="155"/>
      <c r="R25" s="155"/>
      <c r="S25" s="156"/>
      <c r="T25" s="1"/>
      <c r="V25" s="122"/>
      <c r="W25" s="122"/>
      <c r="X25" s="122"/>
    </row>
    <row r="26" spans="1:24" ht="18" customHeight="1" thickTop="1">
      <c r="A26" s="1"/>
      <c r="B26" s="76">
        <v>1</v>
      </c>
      <c r="C26" s="215"/>
      <c r="D26" s="216"/>
      <c r="E26" s="216"/>
      <c r="F26" s="217"/>
      <c r="G26" s="211"/>
      <c r="H26" s="212"/>
      <c r="I26" s="82"/>
      <c r="J26" s="83"/>
      <c r="K26" s="84"/>
      <c r="L26" s="84"/>
      <c r="M26" s="128"/>
      <c r="N26" s="129"/>
      <c r="O26" s="129"/>
      <c r="P26" s="129"/>
      <c r="Q26" s="129"/>
      <c r="R26" s="129"/>
      <c r="S26" s="127"/>
      <c r="T26" s="19"/>
      <c r="U26" s="29"/>
      <c r="V26" s="123" t="s">
        <v>89</v>
      </c>
      <c r="W26" s="124" t="s">
        <v>98</v>
      </c>
      <c r="X26" s="122"/>
    </row>
    <row r="27" spans="1:24" ht="18" customHeight="1">
      <c r="A27" s="1"/>
      <c r="B27" s="70">
        <v>2</v>
      </c>
      <c r="C27" s="164"/>
      <c r="D27" s="165"/>
      <c r="E27" s="165"/>
      <c r="F27" s="166"/>
      <c r="G27" s="162"/>
      <c r="H27" s="163"/>
      <c r="I27" s="58"/>
      <c r="J27" s="52"/>
      <c r="K27" s="51"/>
      <c r="L27" s="51"/>
      <c r="M27" s="151"/>
      <c r="N27" s="152"/>
      <c r="O27" s="152"/>
      <c r="P27" s="152"/>
      <c r="Q27" s="152"/>
      <c r="R27" s="152"/>
      <c r="S27" s="153"/>
      <c r="T27" s="1"/>
      <c r="V27" s="123" t="s">
        <v>90</v>
      </c>
      <c r="W27" s="124" t="s">
        <v>99</v>
      </c>
      <c r="X27" s="122"/>
    </row>
    <row r="28" spans="1:24" ht="18" customHeight="1">
      <c r="A28" s="1"/>
      <c r="B28" s="70">
        <v>3</v>
      </c>
      <c r="C28" s="164"/>
      <c r="D28" s="165"/>
      <c r="E28" s="165"/>
      <c r="F28" s="166"/>
      <c r="G28" s="162"/>
      <c r="H28" s="163"/>
      <c r="I28" s="58"/>
      <c r="J28" s="52"/>
      <c r="K28" s="51"/>
      <c r="L28" s="51"/>
      <c r="M28" s="151"/>
      <c r="N28" s="152"/>
      <c r="O28" s="152"/>
      <c r="P28" s="152"/>
      <c r="Q28" s="152"/>
      <c r="R28" s="152"/>
      <c r="S28" s="153"/>
      <c r="T28" s="1"/>
      <c r="V28" s="123" t="s">
        <v>91</v>
      </c>
      <c r="W28" s="125" t="s">
        <v>99</v>
      </c>
      <c r="X28" s="122"/>
    </row>
    <row r="29" spans="1:24" ht="18" customHeight="1">
      <c r="A29" s="1"/>
      <c r="B29" s="70">
        <v>4</v>
      </c>
      <c r="C29" s="164"/>
      <c r="D29" s="165"/>
      <c r="E29" s="165"/>
      <c r="F29" s="166"/>
      <c r="G29" s="162"/>
      <c r="H29" s="163"/>
      <c r="I29" s="58"/>
      <c r="J29" s="52"/>
      <c r="K29" s="51"/>
      <c r="L29" s="51"/>
      <c r="M29" s="151"/>
      <c r="N29" s="152"/>
      <c r="O29" s="152"/>
      <c r="P29" s="152"/>
      <c r="Q29" s="152"/>
      <c r="R29" s="152"/>
      <c r="S29" s="153"/>
      <c r="T29" s="1"/>
      <c r="V29" s="123" t="s">
        <v>92</v>
      </c>
      <c r="W29" s="124" t="s">
        <v>113</v>
      </c>
      <c r="X29" s="122"/>
    </row>
    <row r="30" spans="1:24" ht="18" customHeight="1">
      <c r="A30" s="1"/>
      <c r="B30" s="70">
        <v>5</v>
      </c>
      <c r="C30" s="164"/>
      <c r="D30" s="165"/>
      <c r="E30" s="165"/>
      <c r="F30" s="166"/>
      <c r="G30" s="162"/>
      <c r="H30" s="163"/>
      <c r="I30" s="58"/>
      <c r="J30" s="52"/>
      <c r="K30" s="51"/>
      <c r="L30" s="51"/>
      <c r="M30" s="151"/>
      <c r="N30" s="152"/>
      <c r="O30" s="152"/>
      <c r="P30" s="152"/>
      <c r="Q30" s="152"/>
      <c r="R30" s="152"/>
      <c r="S30" s="153"/>
      <c r="T30" s="1"/>
      <c r="V30" s="123" t="s">
        <v>93</v>
      </c>
      <c r="W30" s="125" t="s">
        <v>100</v>
      </c>
      <c r="X30" s="122"/>
    </row>
    <row r="31" spans="1:24" ht="18" customHeight="1">
      <c r="A31" s="1"/>
      <c r="B31" s="70">
        <v>6</v>
      </c>
      <c r="C31" s="164"/>
      <c r="D31" s="165"/>
      <c r="E31" s="165"/>
      <c r="F31" s="166"/>
      <c r="G31" s="162"/>
      <c r="H31" s="163"/>
      <c r="I31" s="58"/>
      <c r="J31" s="52"/>
      <c r="K31" s="51"/>
      <c r="L31" s="51"/>
      <c r="M31" s="151"/>
      <c r="N31" s="152"/>
      <c r="O31" s="152"/>
      <c r="P31" s="152"/>
      <c r="Q31" s="152"/>
      <c r="R31" s="152"/>
      <c r="S31" s="153"/>
      <c r="T31" s="1"/>
      <c r="V31" s="123" t="s">
        <v>94</v>
      </c>
      <c r="W31" s="124" t="s">
        <v>114</v>
      </c>
      <c r="X31" s="122"/>
    </row>
    <row r="32" spans="1:24" ht="18" customHeight="1">
      <c r="A32" s="1"/>
      <c r="B32" s="70">
        <v>7</v>
      </c>
      <c r="C32" s="164"/>
      <c r="D32" s="165"/>
      <c r="E32" s="165"/>
      <c r="F32" s="166"/>
      <c r="G32" s="162"/>
      <c r="H32" s="163"/>
      <c r="I32" s="58"/>
      <c r="J32" s="52"/>
      <c r="K32" s="51"/>
      <c r="L32" s="51"/>
      <c r="M32" s="151"/>
      <c r="N32" s="152"/>
      <c r="O32" s="152"/>
      <c r="P32" s="152"/>
      <c r="Q32" s="152"/>
      <c r="R32" s="152"/>
      <c r="S32" s="153"/>
      <c r="T32" s="1"/>
      <c r="V32" s="123" t="s">
        <v>95</v>
      </c>
      <c r="W32" s="125" t="s">
        <v>101</v>
      </c>
      <c r="X32" s="122"/>
    </row>
    <row r="33" spans="1:24" ht="18" customHeight="1">
      <c r="A33" s="1"/>
      <c r="B33" s="70">
        <v>8</v>
      </c>
      <c r="C33" s="164"/>
      <c r="D33" s="165"/>
      <c r="E33" s="165"/>
      <c r="F33" s="166"/>
      <c r="G33" s="162"/>
      <c r="H33" s="163"/>
      <c r="I33" s="58"/>
      <c r="J33" s="52"/>
      <c r="K33" s="51"/>
      <c r="L33" s="51"/>
      <c r="M33" s="151"/>
      <c r="N33" s="152"/>
      <c r="O33" s="152"/>
      <c r="P33" s="152"/>
      <c r="Q33" s="152"/>
      <c r="R33" s="152"/>
      <c r="S33" s="153"/>
      <c r="T33" s="1"/>
      <c r="V33" s="123" t="s">
        <v>96</v>
      </c>
      <c r="W33" s="124" t="s">
        <v>115</v>
      </c>
      <c r="X33" s="122"/>
    </row>
    <row r="34" spans="1:24" ht="18" customHeight="1">
      <c r="A34" s="1"/>
      <c r="B34" s="70">
        <v>9</v>
      </c>
      <c r="C34" s="164"/>
      <c r="D34" s="165"/>
      <c r="E34" s="165"/>
      <c r="F34" s="166"/>
      <c r="G34" s="162"/>
      <c r="H34" s="163"/>
      <c r="I34" s="58"/>
      <c r="J34" s="52"/>
      <c r="K34" s="51"/>
      <c r="L34" s="51"/>
      <c r="M34" s="151"/>
      <c r="N34" s="152"/>
      <c r="O34" s="152"/>
      <c r="P34" s="152"/>
      <c r="Q34" s="152"/>
      <c r="R34" s="152"/>
      <c r="S34" s="153"/>
      <c r="T34" s="1"/>
      <c r="V34" s="123" t="s">
        <v>97</v>
      </c>
      <c r="W34" s="125" t="s">
        <v>102</v>
      </c>
      <c r="X34" s="122"/>
    </row>
    <row r="35" spans="1:24" ht="18" customHeight="1">
      <c r="A35" s="1"/>
      <c r="B35" s="70">
        <v>10</v>
      </c>
      <c r="C35" s="164"/>
      <c r="D35" s="165"/>
      <c r="E35" s="165"/>
      <c r="F35" s="166"/>
      <c r="G35" s="162"/>
      <c r="H35" s="163"/>
      <c r="I35" s="58"/>
      <c r="J35" s="52"/>
      <c r="K35" s="51"/>
      <c r="L35" s="51"/>
      <c r="M35" s="151"/>
      <c r="N35" s="152"/>
      <c r="O35" s="152"/>
      <c r="P35" s="152"/>
      <c r="Q35" s="152"/>
      <c r="R35" s="152"/>
      <c r="S35" s="153"/>
      <c r="T35" s="1"/>
      <c r="V35" s="122"/>
      <c r="W35" s="122"/>
      <c r="X35" s="122"/>
    </row>
    <row r="36" spans="1:20" ht="18" customHeight="1">
      <c r="A36" s="1"/>
      <c r="B36" s="70">
        <v>11</v>
      </c>
      <c r="C36" s="164"/>
      <c r="D36" s="165"/>
      <c r="E36" s="165"/>
      <c r="F36" s="166"/>
      <c r="G36" s="162"/>
      <c r="H36" s="163"/>
      <c r="I36" s="58"/>
      <c r="J36" s="52"/>
      <c r="K36" s="51"/>
      <c r="L36" s="51"/>
      <c r="M36" s="151"/>
      <c r="N36" s="152"/>
      <c r="O36" s="152"/>
      <c r="P36" s="152"/>
      <c r="Q36" s="152"/>
      <c r="R36" s="152"/>
      <c r="S36" s="153"/>
      <c r="T36" s="1"/>
    </row>
    <row r="37" spans="1:20" ht="18" customHeight="1">
      <c r="A37" s="1"/>
      <c r="B37" s="70">
        <v>12</v>
      </c>
      <c r="C37" s="164"/>
      <c r="D37" s="165"/>
      <c r="E37" s="165"/>
      <c r="F37" s="166"/>
      <c r="G37" s="162"/>
      <c r="H37" s="163"/>
      <c r="I37" s="58"/>
      <c r="J37" s="52"/>
      <c r="K37" s="51"/>
      <c r="L37" s="51"/>
      <c r="M37" s="151"/>
      <c r="N37" s="152"/>
      <c r="O37" s="152"/>
      <c r="P37" s="152"/>
      <c r="Q37" s="152"/>
      <c r="R37" s="152"/>
      <c r="S37" s="153"/>
      <c r="T37" s="1"/>
    </row>
    <row r="38" spans="1:22" ht="18" customHeight="1">
      <c r="A38" s="1"/>
      <c r="B38" s="70">
        <v>13</v>
      </c>
      <c r="C38" s="164"/>
      <c r="D38" s="165"/>
      <c r="E38" s="165"/>
      <c r="F38" s="166"/>
      <c r="G38" s="162"/>
      <c r="H38" s="163"/>
      <c r="I38" s="58"/>
      <c r="J38" s="52"/>
      <c r="K38" s="51"/>
      <c r="L38" s="51"/>
      <c r="M38" s="151"/>
      <c r="N38" s="152"/>
      <c r="O38" s="152"/>
      <c r="P38" s="152"/>
      <c r="Q38" s="152"/>
      <c r="R38" s="152"/>
      <c r="S38" s="153"/>
      <c r="T38" s="1"/>
      <c r="V38" s="8" t="s">
        <v>41</v>
      </c>
    </row>
    <row r="39" spans="1:22" ht="18" customHeight="1">
      <c r="A39" s="1"/>
      <c r="B39" s="70">
        <v>14</v>
      </c>
      <c r="C39" s="164"/>
      <c r="D39" s="165"/>
      <c r="E39" s="165"/>
      <c r="F39" s="166"/>
      <c r="G39" s="162"/>
      <c r="H39" s="163"/>
      <c r="I39" s="58"/>
      <c r="J39" s="52"/>
      <c r="K39" s="51"/>
      <c r="L39" s="51"/>
      <c r="M39" s="151"/>
      <c r="N39" s="152"/>
      <c r="O39" s="152"/>
      <c r="P39" s="152"/>
      <c r="Q39" s="152"/>
      <c r="R39" s="152"/>
      <c r="S39" s="153"/>
      <c r="T39" s="1"/>
      <c r="V39" s="100" t="s">
        <v>75</v>
      </c>
    </row>
    <row r="40" spans="1:22" ht="18" customHeight="1" thickBot="1">
      <c r="A40" s="1"/>
      <c r="B40" s="69">
        <v>15</v>
      </c>
      <c r="C40" s="168"/>
      <c r="D40" s="169"/>
      <c r="E40" s="169"/>
      <c r="F40" s="170"/>
      <c r="G40" s="172"/>
      <c r="H40" s="173"/>
      <c r="I40" s="85"/>
      <c r="J40" s="53"/>
      <c r="K40" s="86"/>
      <c r="L40" s="86"/>
      <c r="M40" s="227"/>
      <c r="N40" s="228"/>
      <c r="O40" s="228"/>
      <c r="P40" s="228"/>
      <c r="Q40" s="228"/>
      <c r="R40" s="228"/>
      <c r="S40" s="229"/>
      <c r="T40" s="1"/>
      <c r="V40" s="8" t="s">
        <v>77</v>
      </c>
    </row>
    <row r="41" spans="1:20" ht="18.75" customHeight="1" thickTop="1">
      <c r="A41" s="1"/>
      <c r="B41" s="30"/>
      <c r="C41" s="20"/>
      <c r="D41" s="20"/>
      <c r="E41" s="20"/>
      <c r="F41" s="104"/>
      <c r="G41" s="158" t="s">
        <v>15</v>
      </c>
      <c r="H41" s="159"/>
      <c r="I41" s="159"/>
      <c r="J41" s="80">
        <f>COUNTIF(J26:J40,"○")</f>
        <v>0</v>
      </c>
      <c r="K41" s="81">
        <f>COUNTIF(K26:K40,"○")</f>
        <v>0</v>
      </c>
      <c r="L41" s="81">
        <f>COUNTIF(L26:L40,"○")</f>
        <v>0</v>
      </c>
      <c r="M41" s="31" t="s">
        <v>16</v>
      </c>
      <c r="N41" s="32"/>
      <c r="O41" s="32"/>
      <c r="P41" s="13"/>
      <c r="Q41" s="13"/>
      <c r="R41" s="32"/>
      <c r="S41" s="33"/>
      <c r="T41" s="1"/>
    </row>
    <row r="42" spans="1:20" ht="9.75" customHeight="1">
      <c r="A42" s="1"/>
      <c r="B42" s="30"/>
      <c r="C42" s="34"/>
      <c r="D42" s="20"/>
      <c r="E42" s="20"/>
      <c r="F42" s="20"/>
      <c r="G42" s="160"/>
      <c r="H42" s="161"/>
      <c r="I42" s="161"/>
      <c r="J42" s="74" t="s">
        <v>17</v>
      </c>
      <c r="K42" s="75" t="s">
        <v>17</v>
      </c>
      <c r="L42" s="75" t="s">
        <v>17</v>
      </c>
      <c r="M42" s="36"/>
      <c r="N42" s="37"/>
      <c r="O42" s="37"/>
      <c r="P42" s="1"/>
      <c r="Q42" s="1"/>
      <c r="R42" s="20"/>
      <c r="S42" s="34"/>
      <c r="T42" s="1"/>
    </row>
    <row r="43" spans="1:20" ht="6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8"/>
      <c r="O43" s="39"/>
      <c r="P43" s="38"/>
      <c r="Q43" s="38"/>
      <c r="R43" s="20"/>
      <c r="S43" s="34"/>
      <c r="T43" s="1"/>
    </row>
    <row r="44" spans="1:20" ht="14.25">
      <c r="A44" s="1"/>
      <c r="B44" s="4" t="s">
        <v>18</v>
      </c>
      <c r="C44" s="2"/>
      <c r="D44" s="2"/>
      <c r="E44" s="23" t="s">
        <v>19</v>
      </c>
      <c r="F44" s="2"/>
      <c r="G44" s="2"/>
      <c r="H44" s="2"/>
      <c r="I44" s="2"/>
      <c r="J44" s="2"/>
      <c r="K44" s="2"/>
      <c r="L44" s="2"/>
      <c r="M44" s="2"/>
      <c r="N44" s="20" t="s">
        <v>107</v>
      </c>
      <c r="O44" s="1"/>
      <c r="P44" s="1"/>
      <c r="Q44" s="38"/>
      <c r="R44" s="20"/>
      <c r="S44" s="34"/>
      <c r="T44" s="1"/>
    </row>
    <row r="45" spans="1:20" ht="15" customHeight="1">
      <c r="A45" s="1"/>
      <c r="B45" s="226"/>
      <c r="C45" s="226"/>
      <c r="D45" s="226"/>
      <c r="E45" s="226"/>
      <c r="F45" s="226"/>
      <c r="G45" s="41"/>
      <c r="H45" s="109"/>
      <c r="I45" s="41" t="s">
        <v>73</v>
      </c>
      <c r="J45" s="41"/>
      <c r="K45" s="64" t="s">
        <v>65</v>
      </c>
      <c r="L45" s="109"/>
      <c r="M45" s="41" t="s">
        <v>56</v>
      </c>
      <c r="N45" s="230"/>
      <c r="O45" s="230"/>
      <c r="P45" s="230"/>
      <c r="Q45" s="230"/>
      <c r="R45" s="230"/>
      <c r="S45" s="230"/>
      <c r="T45" s="1"/>
    </row>
    <row r="46" spans="1:20" ht="11.25" customHeight="1">
      <c r="A46" s="1"/>
      <c r="B46" s="41"/>
      <c r="C46" s="40" t="s">
        <v>83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13"/>
      <c r="T46" s="1"/>
    </row>
    <row r="47" spans="1:20" ht="6.75" customHeight="1">
      <c r="A47" s="1"/>
      <c r="B47" s="41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13"/>
      <c r="T47" s="1"/>
    </row>
    <row r="48" spans="1:20" ht="13.5" customHeight="1" thickBot="1">
      <c r="A48" s="1"/>
      <c r="B48" s="4" t="s">
        <v>87</v>
      </c>
      <c r="C48" s="40"/>
      <c r="D48" s="41"/>
      <c r="E48" s="41"/>
      <c r="F48" s="41"/>
      <c r="G48" s="41"/>
      <c r="H48" s="41"/>
      <c r="I48" s="41"/>
      <c r="J48" s="110">
        <f>J23+1</f>
        <v>40628</v>
      </c>
      <c r="K48" s="110">
        <f>J48+1</f>
        <v>40629</v>
      </c>
      <c r="L48" s="110">
        <f>K48+1</f>
        <v>40630</v>
      </c>
      <c r="M48" s="41"/>
      <c r="N48" s="41"/>
      <c r="O48" s="41"/>
      <c r="P48" s="41"/>
      <c r="Q48" s="41"/>
      <c r="R48" s="41"/>
      <c r="S48" s="13"/>
      <c r="T48" s="1"/>
    </row>
    <row r="49" spans="1:20" ht="19.5" customHeight="1" thickBot="1">
      <c r="A49" s="1"/>
      <c r="B49" s="41"/>
      <c r="C49" s="41" t="s">
        <v>118</v>
      </c>
      <c r="D49" s="41"/>
      <c r="E49" s="41"/>
      <c r="F49" s="41"/>
      <c r="G49" s="41"/>
      <c r="H49" s="41"/>
      <c r="I49" s="41"/>
      <c r="J49" s="111"/>
      <c r="K49" s="112"/>
      <c r="L49" s="113"/>
      <c r="M49" s="41" t="s">
        <v>88</v>
      </c>
      <c r="N49" s="41"/>
      <c r="O49" s="41"/>
      <c r="P49" s="41"/>
      <c r="Q49" s="41"/>
      <c r="R49" s="41"/>
      <c r="S49" s="13"/>
      <c r="T49" s="1"/>
    </row>
    <row r="50" spans="1:20" ht="12" customHeight="1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"/>
      <c r="T50" s="1"/>
    </row>
    <row r="51" spans="1:20" ht="18" customHeight="1">
      <c r="A51" s="1"/>
      <c r="B51" s="42" t="s">
        <v>20</v>
      </c>
      <c r="C51" s="14"/>
      <c r="D51" s="14"/>
      <c r="E51" s="14"/>
      <c r="F51" s="14"/>
      <c r="G51" s="14"/>
      <c r="H51" s="43" t="s">
        <v>104</v>
      </c>
      <c r="I51" s="54"/>
      <c r="J51" s="44" t="s">
        <v>30</v>
      </c>
      <c r="K51" s="44"/>
      <c r="L51" s="72"/>
      <c r="M51" s="44" t="s">
        <v>21</v>
      </c>
      <c r="N51" s="44"/>
      <c r="O51" s="44"/>
      <c r="P51" s="44"/>
      <c r="Q51" s="44"/>
      <c r="R51" s="44"/>
      <c r="S51" s="45"/>
      <c r="T51" s="46"/>
    </row>
    <row r="52" spans="1:20" ht="12" customHeight="1">
      <c r="A52" s="1"/>
      <c r="B52" s="2"/>
      <c r="C52" s="2"/>
      <c r="D52" s="2"/>
      <c r="E52" s="2"/>
      <c r="F52" s="2"/>
      <c r="G52" s="2"/>
      <c r="H52" s="38" t="s">
        <v>119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1"/>
      <c r="T52" s="1"/>
    </row>
    <row r="53" spans="1:20" ht="3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"/>
      <c r="T53" s="1"/>
    </row>
    <row r="54" spans="1:20" ht="14.25">
      <c r="A54" s="1"/>
      <c r="B54" s="47" t="s">
        <v>31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71"/>
      <c r="R54" s="171"/>
      <c r="S54" s="171"/>
      <c r="T54" s="1"/>
    </row>
    <row r="55" spans="1:20" ht="15.75" customHeight="1">
      <c r="A55" s="1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"/>
    </row>
    <row r="56" spans="1:20" ht="15.75" customHeight="1">
      <c r="A56" s="1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"/>
    </row>
    <row r="57" spans="1:20" ht="8.2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32">
        <f ca="1">NOW()</f>
        <v>40562.37915324074</v>
      </c>
      <c r="R57" s="132"/>
      <c r="S57" s="132"/>
      <c r="T57" s="1"/>
    </row>
    <row r="58" spans="2:18" ht="13.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2:18" ht="13.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2:18" ht="13.5" hidden="1">
      <c r="B60" s="49"/>
      <c r="C60" s="49"/>
      <c r="D60" s="49"/>
      <c r="E60" s="49"/>
      <c r="F60" s="49"/>
      <c r="G60" s="49"/>
      <c r="H60" s="105" t="s">
        <v>82</v>
      </c>
      <c r="I60" s="108">
        <f>SUM(J41:L41)</f>
        <v>0</v>
      </c>
      <c r="J60" s="49"/>
      <c r="K60" s="49"/>
      <c r="L60" s="49"/>
      <c r="M60" s="49"/>
      <c r="N60" s="49"/>
      <c r="O60" s="49"/>
      <c r="P60" s="49"/>
      <c r="Q60" s="49"/>
      <c r="R60" s="49"/>
    </row>
    <row r="61" spans="2:18" ht="13.5">
      <c r="B61" s="49"/>
      <c r="C61" s="49"/>
      <c r="D61" s="49"/>
      <c r="E61" s="49"/>
      <c r="F61" s="49"/>
      <c r="G61" s="49"/>
      <c r="H61" s="49"/>
      <c r="I61" s="49"/>
      <c r="J61" s="49"/>
      <c r="K61" s="49"/>
      <c r="N61" s="49"/>
      <c r="O61" s="49"/>
      <c r="P61" s="49"/>
      <c r="Q61" s="49"/>
      <c r="R61" s="49"/>
    </row>
    <row r="62" spans="2:18" ht="13.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2:18" ht="13.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2:18" ht="13.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2:18" ht="13.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2:18" ht="13.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2:18" ht="13.5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2:18" ht="13.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2:6" ht="13.5">
      <c r="B69" s="49"/>
      <c r="C69" s="49"/>
      <c r="D69" s="49"/>
      <c r="E69" s="49"/>
      <c r="F69" s="49"/>
    </row>
    <row r="70" spans="2:6" ht="13.5">
      <c r="B70" s="49"/>
      <c r="C70" s="49"/>
      <c r="D70" s="49"/>
      <c r="E70" s="49"/>
      <c r="F70" s="49"/>
    </row>
    <row r="71" spans="2:23" s="56" customFormat="1" ht="13.5">
      <c r="B71" s="106"/>
      <c r="C71" s="106"/>
      <c r="D71" s="106" t="s">
        <v>66</v>
      </c>
      <c r="E71" s="106" t="s">
        <v>62</v>
      </c>
      <c r="F71" s="106" t="s">
        <v>63</v>
      </c>
      <c r="G71" s="106" t="s">
        <v>67</v>
      </c>
      <c r="H71" s="106" t="s">
        <v>68</v>
      </c>
      <c r="I71" s="106" t="s">
        <v>69</v>
      </c>
      <c r="J71" s="107"/>
      <c r="K71" s="106" t="s">
        <v>45</v>
      </c>
      <c r="L71" s="106" t="s">
        <v>17</v>
      </c>
      <c r="M71" s="106" t="s">
        <v>49</v>
      </c>
      <c r="N71" s="106" t="s">
        <v>74</v>
      </c>
      <c r="O71" s="106" t="s">
        <v>59</v>
      </c>
      <c r="P71" s="106" t="s">
        <v>60</v>
      </c>
      <c r="Q71" s="59" t="s">
        <v>44</v>
      </c>
      <c r="R71" s="59"/>
      <c r="S71" s="59"/>
      <c r="T71" s="60" t="s">
        <v>46</v>
      </c>
      <c r="U71" s="60"/>
      <c r="V71" s="60"/>
      <c r="W71" s="107" t="s">
        <v>61</v>
      </c>
    </row>
    <row r="72" spans="2:23" s="56" customFormat="1" ht="13.5">
      <c r="B72" s="57">
        <f>D6</f>
        <v>0</v>
      </c>
      <c r="C72" s="57">
        <f>D7</f>
        <v>0</v>
      </c>
      <c r="D72" s="57">
        <f>F8</f>
        <v>0</v>
      </c>
      <c r="E72" s="57">
        <f>F9</f>
        <v>0</v>
      </c>
      <c r="F72" s="121">
        <f>N10</f>
      </c>
      <c r="G72" s="57">
        <f>E13</f>
        <v>0</v>
      </c>
      <c r="H72" s="57">
        <f>E14</f>
        <v>0</v>
      </c>
      <c r="I72" s="57">
        <f>E15</f>
        <v>0</v>
      </c>
      <c r="K72" s="57">
        <f>F12</f>
        <v>0</v>
      </c>
      <c r="L72" s="57">
        <f>H12</f>
        <v>0</v>
      </c>
      <c r="M72" s="56">
        <f>B45</f>
        <v>0</v>
      </c>
      <c r="N72" s="56">
        <f>H45</f>
        <v>0</v>
      </c>
      <c r="O72" s="57">
        <f>G19</f>
        <v>0</v>
      </c>
      <c r="P72" s="57">
        <f>J19</f>
        <v>0</v>
      </c>
      <c r="Q72" s="63">
        <f>J41</f>
        <v>0</v>
      </c>
      <c r="R72" s="63">
        <f>K41</f>
        <v>0</v>
      </c>
      <c r="S72" s="63"/>
      <c r="T72" s="63"/>
      <c r="U72" s="63"/>
      <c r="V72" s="63"/>
      <c r="W72" s="63">
        <f>B55</f>
        <v>0</v>
      </c>
    </row>
    <row r="73" spans="2:18" ht="13.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2:18" ht="13.5" hidden="1">
      <c r="B74" s="50" t="s">
        <v>76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2:18" ht="13.5" hidden="1">
      <c r="B75" s="50" t="s">
        <v>22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2:18" ht="13.5" hidden="1">
      <c r="B76" s="50" t="s">
        <v>32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2:18" ht="13.5" hidden="1">
      <c r="B77" s="50" t="s">
        <v>23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2:18" ht="13.5" hidden="1">
      <c r="B78" s="50" t="s">
        <v>24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2:18" ht="13.5" hidden="1">
      <c r="B79" s="50" t="s">
        <v>25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2:18" ht="13.5" hidden="1">
      <c r="B80" s="50" t="s">
        <v>26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2:18" ht="13.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2:18" ht="13.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2:18" ht="13.5">
      <c r="B83" s="50"/>
      <c r="C83" s="50"/>
      <c r="D83" s="50"/>
      <c r="E83" s="50"/>
      <c r="F83" s="50"/>
      <c r="G83" s="50"/>
      <c r="H83" s="50"/>
      <c r="I83" s="50"/>
      <c r="J83" s="50"/>
      <c r="K83" s="50"/>
      <c r="N83" s="50"/>
      <c r="O83" s="50"/>
      <c r="P83" s="50"/>
      <c r="Q83" s="50"/>
      <c r="R83" s="50"/>
    </row>
    <row r="84" spans="2:18" ht="13.5">
      <c r="B84" s="50"/>
      <c r="C84" s="50"/>
      <c r="D84" s="50"/>
      <c r="E84" s="50"/>
      <c r="F84" s="50"/>
      <c r="G84" s="50"/>
      <c r="H84" s="50"/>
      <c r="I84" s="50"/>
      <c r="J84" s="50"/>
      <c r="K84" s="50"/>
      <c r="N84" s="50"/>
      <c r="O84" s="50"/>
      <c r="P84" s="50"/>
      <c r="Q84" s="50"/>
      <c r="R84" s="50"/>
    </row>
    <row r="85" spans="2:18" ht="13.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2:18" ht="13.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2:18" ht="13.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2:18" ht="13.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2:18" ht="13.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2:18" ht="13.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2:18" ht="13.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2:18" ht="13.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2:18" ht="13.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2:18" ht="13.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2:18" ht="13.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2:18" ht="13.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2:18" ht="13.5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2:18" ht="13.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2:18" ht="13.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2:18" ht="13.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2:18" ht="13.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2:18" ht="13.5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2:18" ht="13.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2:18" ht="13.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2:18" ht="13.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2:18" ht="13.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2:18" ht="13.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2:18" ht="13.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2:18" ht="13.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2:18" ht="13.5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2:18" ht="13.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2:18" ht="13.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2:18" ht="13.5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2:18" ht="13.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2:18" ht="13.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2:18" ht="13.5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2:18" ht="13.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2:18" ht="13.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2:18" ht="13.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2:18" ht="13.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2:18" ht="13.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2:18" ht="13.5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2:18" ht="13.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2:18" ht="13.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2:18" ht="13.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2:18" ht="13.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2:18" ht="13.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2:18" ht="13.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2:18" ht="13.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2:18" ht="13.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2:18" ht="13.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2:18" ht="13.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2:18" ht="13.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2:18" ht="13.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2:18" ht="13.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2:18" ht="13.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2:18" ht="13.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2:18" ht="13.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2:18" ht="13.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</sheetData>
  <sheetProtection sheet="1"/>
  <mergeCells count="95">
    <mergeCell ref="B45:F45"/>
    <mergeCell ref="M36:S36"/>
    <mergeCell ref="C35:F35"/>
    <mergeCell ref="C36:F36"/>
    <mergeCell ref="M35:S35"/>
    <mergeCell ref="M40:S40"/>
    <mergeCell ref="G37:H37"/>
    <mergeCell ref="G35:H35"/>
    <mergeCell ref="N45:S45"/>
    <mergeCell ref="M39:S39"/>
    <mergeCell ref="W8:AE9"/>
    <mergeCell ref="C1:I1"/>
    <mergeCell ref="C26:F26"/>
    <mergeCell ref="G25:H25"/>
    <mergeCell ref="D6:H6"/>
    <mergeCell ref="H4:L4"/>
    <mergeCell ref="C23:F24"/>
    <mergeCell ref="B14:D14"/>
    <mergeCell ref="B7:C7"/>
    <mergeCell ref="E15:I15"/>
    <mergeCell ref="J18:L18"/>
    <mergeCell ref="M28:S28"/>
    <mergeCell ref="G28:H28"/>
    <mergeCell ref="G30:H30"/>
    <mergeCell ref="G23:H24"/>
    <mergeCell ref="G29:H29"/>
    <mergeCell ref="G19:I20"/>
    <mergeCell ref="G18:I18"/>
    <mergeCell ref="G26:H26"/>
    <mergeCell ref="G27:H27"/>
    <mergeCell ref="G31:H31"/>
    <mergeCell ref="C25:F25"/>
    <mergeCell ref="H11:I11"/>
    <mergeCell ref="F12:G12"/>
    <mergeCell ref="H12:I12"/>
    <mergeCell ref="B15:D15"/>
    <mergeCell ref="B23:B24"/>
    <mergeCell ref="C27:F27"/>
    <mergeCell ref="D17:F20"/>
    <mergeCell ref="E14:I14"/>
    <mergeCell ref="B3:S3"/>
    <mergeCell ref="B6:C6"/>
    <mergeCell ref="N7:O7"/>
    <mergeCell ref="B13:D13"/>
    <mergeCell ref="F8:G8"/>
    <mergeCell ref="B8:D12"/>
    <mergeCell ref="F11:G11"/>
    <mergeCell ref="D7:M7"/>
    <mergeCell ref="P7:S7"/>
    <mergeCell ref="F9:O9"/>
    <mergeCell ref="B56:S56"/>
    <mergeCell ref="C37:F37"/>
    <mergeCell ref="C38:F38"/>
    <mergeCell ref="C39:F39"/>
    <mergeCell ref="G39:H39"/>
    <mergeCell ref="B55:S55"/>
    <mergeCell ref="M37:S37"/>
    <mergeCell ref="C40:F40"/>
    <mergeCell ref="Q54:S54"/>
    <mergeCell ref="G40:H40"/>
    <mergeCell ref="C32:F32"/>
    <mergeCell ref="C28:F28"/>
    <mergeCell ref="C29:F29"/>
    <mergeCell ref="C33:F33"/>
    <mergeCell ref="C31:F31"/>
    <mergeCell ref="C30:F30"/>
    <mergeCell ref="G41:I42"/>
    <mergeCell ref="G36:H36"/>
    <mergeCell ref="C34:F34"/>
    <mergeCell ref="M30:S30"/>
    <mergeCell ref="G38:H38"/>
    <mergeCell ref="M32:S32"/>
    <mergeCell ref="G34:H34"/>
    <mergeCell ref="G33:H33"/>
    <mergeCell ref="G32:H32"/>
    <mergeCell ref="M31:S31"/>
    <mergeCell ref="M18:O18"/>
    <mergeCell ref="M34:S34"/>
    <mergeCell ref="M38:S38"/>
    <mergeCell ref="M25:S25"/>
    <mergeCell ref="M27:S27"/>
    <mergeCell ref="M19:O20"/>
    <mergeCell ref="M26:S26"/>
    <mergeCell ref="M33:S33"/>
    <mergeCell ref="M29:S29"/>
    <mergeCell ref="V8:V9"/>
    <mergeCell ref="Q57:S57"/>
    <mergeCell ref="E13:I13"/>
    <mergeCell ref="G17:I17"/>
    <mergeCell ref="M23:S23"/>
    <mergeCell ref="M17:O17"/>
    <mergeCell ref="I23:I24"/>
    <mergeCell ref="M24:S24"/>
    <mergeCell ref="J17:L17"/>
    <mergeCell ref="J19:L20"/>
  </mergeCells>
  <dataValidations count="12">
    <dataValidation type="list" allowBlank="1" showInputMessage="1" showErrorMessage="1" sqref="L51">
      <formula1>"３,４,５,６,７,８,９,１０"</formula1>
    </dataValidation>
    <dataValidation type="list" allowBlank="1" showInputMessage="1" showErrorMessage="1" sqref="B45:F45">
      <formula1>$B$74:$B$80</formula1>
    </dataValidation>
    <dataValidation allowBlank="1" showInputMessage="1" showErrorMessage="1" imeMode="off" sqref="F8:G8 E13:I15"/>
    <dataValidation allowBlank="1" showInputMessage="1" showErrorMessage="1" imeMode="on" sqref="D7 G10:J10 F12:H12 D6:H6 F9:F10"/>
    <dataValidation type="list" allowBlank="1" showInputMessage="1" showErrorMessage="1" imeMode="on" sqref="O10">
      <formula1>"（学校）,（自宅）,（会社）"</formula1>
    </dataValidation>
    <dataValidation type="list" allowBlank="1" showInputMessage="1" showErrorMessage="1" sqref="J26:L40">
      <formula1>"○,×"</formula1>
    </dataValidation>
    <dataValidation type="list" allowBlank="1" showInputMessage="1" showErrorMessage="1" sqref="G19:O20">
      <formula1>$V$26:$V$34</formula1>
    </dataValidation>
    <dataValidation allowBlank="1" showInputMessage="1" showErrorMessage="1" imeMode="fullKatakana" sqref="F11:I11 C26:F40"/>
    <dataValidation type="list" allowBlank="1" showInputMessage="1" showErrorMessage="1" sqref="G26:H40">
      <formula1>"監督(教員）,選手(生徒）,その他（運転手等）"</formula1>
    </dataValidation>
    <dataValidation type="list" allowBlank="1" showInputMessage="1" showErrorMessage="1" sqref="I26:I40">
      <formula1>"男,女"</formula1>
    </dataValidation>
    <dataValidation type="list" allowBlank="1" showInputMessage="1" showErrorMessage="1" sqref="N7:O7">
      <formula1>"男子,女子,男女,（男女選択）"</formula1>
    </dataValidation>
    <dataValidation type="list" allowBlank="1" showInputMessage="1" showErrorMessage="1" sqref="I51">
      <formula1>"２５,２６,２７"</formula1>
    </dataValidation>
  </dataValidations>
  <hyperlinks>
    <hyperlink ref="V39" r:id="rId1" display="http://www.reiwakikaku.jp/"/>
    <hyperlink ref="W26" r:id="rId2" display="ヘリテイジ"/>
    <hyperlink ref="W27" r:id="rId3" display="マロウドイン熊谷"/>
    <hyperlink ref="W29" r:id="rId4" display="ガーデンパレス"/>
    <hyperlink ref="W31" r:id="rId5" display="シティフィールド"/>
    <hyperlink ref="W33" r:id="rId6" display="すずき"/>
  </hyperlink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9" scale="93"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株式会社レイワ綜合企画</dc:creator>
  <cp:keywords/>
  <dc:description/>
  <cp:lastModifiedBy> sato</cp:lastModifiedBy>
  <cp:lastPrinted>2010-11-15T00:52:53Z</cp:lastPrinted>
  <dcterms:created xsi:type="dcterms:W3CDTF">2009-12-17T01:20:43Z</dcterms:created>
  <dcterms:modified xsi:type="dcterms:W3CDTF">2011-01-19T00:06:06Z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